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5" windowWidth="19320" windowHeight="8235"/>
  </bookViews>
  <sheets>
    <sheet name="ГО_МР" sheetId="7" r:id="rId1"/>
  </sheets>
  <calcPr calcId="145621"/>
</workbook>
</file>

<file path=xl/calcChain.xml><?xml version="1.0" encoding="utf-8"?>
<calcChain xmlns="http://schemas.openxmlformats.org/spreadsheetml/2006/main">
  <c r="P315" i="7" l="1"/>
  <c r="P314" i="7" s="1"/>
  <c r="T314" i="7" s="1"/>
  <c r="Q315" i="7"/>
  <c r="Q314" i="7" s="1"/>
  <c r="U314" i="7" s="1"/>
  <c r="R315" i="7"/>
  <c r="R314" i="7" s="1"/>
  <c r="V314" i="7" s="1"/>
  <c r="P280" i="7"/>
  <c r="Q280" i="7"/>
  <c r="R280" i="7"/>
  <c r="P219" i="7"/>
  <c r="Q219" i="7"/>
  <c r="R219" i="7"/>
  <c r="R344" i="7" l="1"/>
  <c r="Q344" i="7"/>
  <c r="Q218" i="7" s="1"/>
  <c r="P344" i="7"/>
  <c r="O344" i="7"/>
  <c r="N344" i="7"/>
  <c r="M344" i="7"/>
  <c r="O315" i="7"/>
  <c r="O314" i="7" s="1"/>
  <c r="N315" i="7"/>
  <c r="N314" i="7" s="1"/>
  <c r="M315" i="7"/>
  <c r="M314" i="7" s="1"/>
  <c r="R311" i="7"/>
  <c r="R308" i="7" s="1"/>
  <c r="Q311" i="7"/>
  <c r="Q308" i="7" s="1"/>
  <c r="P311" i="7"/>
  <c r="P308" i="7" s="1"/>
  <c r="O311" i="7"/>
  <c r="O308" i="7" s="1"/>
  <c r="N311" i="7"/>
  <c r="N308" i="7" s="1"/>
  <c r="M311" i="7"/>
  <c r="M308" i="7" s="1"/>
  <c r="O280" i="7"/>
  <c r="N280" i="7"/>
  <c r="M280" i="7"/>
  <c r="O219" i="7"/>
  <c r="N219" i="7"/>
  <c r="M219" i="7"/>
  <c r="R213" i="7"/>
  <c r="Q213" i="7"/>
  <c r="P213" i="7"/>
  <c r="O213" i="7"/>
  <c r="N213" i="7"/>
  <c r="M213" i="7"/>
  <c r="R210" i="7"/>
  <c r="Q210" i="7"/>
  <c r="P210" i="7"/>
  <c r="P207" i="7" s="1"/>
  <c r="O210" i="7"/>
  <c r="O207" i="7" s="1"/>
  <c r="N210" i="7"/>
  <c r="N207" i="7" s="1"/>
  <c r="M210" i="7"/>
  <c r="M207" i="7"/>
  <c r="R164" i="7"/>
  <c r="R163" i="7" s="1"/>
  <c r="Q164" i="7"/>
  <c r="Q163" i="7" s="1"/>
  <c r="P164" i="7"/>
  <c r="P163" i="7" s="1"/>
  <c r="O164" i="7"/>
  <c r="O163" i="7" s="1"/>
  <c r="N164" i="7"/>
  <c r="N163" i="7" s="1"/>
  <c r="N15" i="7" s="1"/>
  <c r="M164" i="7"/>
  <c r="M163" i="7" s="1"/>
  <c r="R160" i="7"/>
  <c r="Q160" i="7"/>
  <c r="P160" i="7"/>
  <c r="O160" i="7"/>
  <c r="N160" i="7"/>
  <c r="M160" i="7"/>
  <c r="R157" i="7"/>
  <c r="Q157" i="7"/>
  <c r="P157" i="7"/>
  <c r="O157" i="7"/>
  <c r="N157" i="7"/>
  <c r="M157" i="7"/>
  <c r="R143" i="7"/>
  <c r="Q143" i="7"/>
  <c r="P143" i="7"/>
  <c r="O143" i="7"/>
  <c r="N143" i="7"/>
  <c r="M143" i="7"/>
  <c r="R123" i="7"/>
  <c r="Q123" i="7"/>
  <c r="P123" i="7"/>
  <c r="O123" i="7"/>
  <c r="N123" i="7"/>
  <c r="M123" i="7"/>
  <c r="M84" i="7"/>
  <c r="M17" i="7"/>
  <c r="M16" i="7" s="1"/>
  <c r="M15" i="7" s="1"/>
  <c r="R16" i="7"/>
  <c r="Q16" i="7"/>
  <c r="P16" i="7"/>
  <c r="O16" i="7"/>
  <c r="N16" i="7"/>
  <c r="R218" i="7" l="1"/>
  <c r="P218" i="7"/>
  <c r="P15" i="7"/>
  <c r="O15" i="7"/>
  <c r="Q207" i="7"/>
  <c r="Q15" i="7" s="1"/>
  <c r="R15" i="7"/>
  <c r="R207" i="7"/>
  <c r="M218" i="7"/>
  <c r="N218" i="7"/>
  <c r="O218" i="7"/>
</calcChain>
</file>

<file path=xl/sharedStrings.xml><?xml version="1.0" encoding="utf-8"?>
<sst xmlns="http://schemas.openxmlformats.org/spreadsheetml/2006/main" count="1173" uniqueCount="878">
  <si>
    <t>Единица измерения: тыс. руб. (с точностью до первого десятичного знака)</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</si>
  <si>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</si>
  <si>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</si>
  <si>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</si>
  <si>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</si>
  <si>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</si>
  <si>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</si>
  <si>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</si>
  <si>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</si>
  <si>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</si>
  <si>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</si>
  <si>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</si>
  <si>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</si>
  <si>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</si>
  <si>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</si>
  <si>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</si>
  <si>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</si>
  <si>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</si>
  <si>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</si>
  <si>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</si>
  <si>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</si>
  <si>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</si>
  <si>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</si>
  <si>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</si>
  <si>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</si>
  <si>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</si>
  <si>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</si>
  <si>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</si>
  <si>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</si>
  <si>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</si>
  <si>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</si>
  <si>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</si>
  <si>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</si>
  <si>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</si>
  <si>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</si>
  <si>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</si>
  <si>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</si>
  <si>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</si>
  <si>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</si>
  <si>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</si>
  <si>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</si>
  <si>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</si>
  <si>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</si>
  <si>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</si>
  <si>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</si>
  <si>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</si>
  <si>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</si>
  <si>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</si>
  <si>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</si>
  <si>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</si>
  <si>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</si>
  <si>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</si>
  <si>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</si>
  <si>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</si>
  <si>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</si>
  <si>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</si>
  <si>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</si>
  <si>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</si>
  <si>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</si>
  <si>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</si>
  <si>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</si>
  <si>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</si>
  <si>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</si>
  <si>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</si>
  <si>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</si>
  <si>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</si>
  <si>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</si>
  <si>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</si>
  <si>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</si>
  <si>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</si>
  <si>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</si>
  <si>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</si>
  <si>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</si>
  <si>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</si>
  <si>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</si>
  <si>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</si>
  <si>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</si>
  <si>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</si>
  <si>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</si>
  <si>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</si>
  <si>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</si>
  <si>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</si>
  <si>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</si>
  <si>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</si>
  <si>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</si>
  <si>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</si>
  <si>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</si>
  <si>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</si>
  <si>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</si>
  <si>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</si>
  <si>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</si>
  <si>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</si>
  <si>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</si>
  <si>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</si>
  <si>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</si>
  <si>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</si>
  <si>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</si>
  <si>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</si>
  <si>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</si>
  <si>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</si>
  <si>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</si>
  <si>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</si>
  <si>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</si>
  <si>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</si>
  <si>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</si>
  <si>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</si>
  <si>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</si>
  <si>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</si>
  <si>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</si>
  <si>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</si>
  <si>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</si>
  <si>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</si>
  <si>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</si>
  <si>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</si>
  <si>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</si>
  <si>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</si>
  <si>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</si>
  <si>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</si>
  <si>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функционирование органов местного самоуправления</t>
  </si>
  <si>
    <t>расходы на обслуживание муниципального долга</t>
  </si>
  <si>
    <t>создание муниципальных предприятий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</si>
  <si>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</si>
  <si>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</si>
  <si>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</si>
  <si>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</si>
  <si>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</si>
  <si>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</si>
  <si>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</si>
  <si>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</si>
  <si>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</si>
  <si>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</si>
  <si>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</si>
  <si>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</si>
  <si>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</si>
  <si>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</si>
  <si>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</si>
  <si>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</si>
  <si>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</si>
  <si>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</si>
  <si>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</si>
  <si>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</si>
  <si>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</si>
  <si>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</si>
  <si>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</si>
  <si>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</si>
  <si>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</si>
  <si>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</si>
  <si>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</si>
  <si>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</si>
  <si>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</si>
  <si>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</si>
  <si>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</si>
  <si>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</si>
  <si>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</si>
  <si>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</si>
  <si>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</si>
  <si>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</si>
  <si>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</si>
  <si>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</si>
  <si>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</si>
  <si>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</si>
  <si>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</si>
  <si>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</si>
  <si>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</si>
  <si>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</si>
  <si>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</si>
  <si>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</si>
  <si>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</si>
  <si>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</si>
  <si>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</si>
  <si>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</si>
  <si>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</si>
  <si>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</si>
  <si>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</si>
  <si>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</si>
  <si>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</si>
  <si>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</si>
  <si>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</si>
  <si>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</si>
  <si>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</si>
  <si>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</si>
  <si>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</si>
  <si>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</si>
  <si>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</si>
  <si>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</si>
  <si>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</si>
  <si>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</si>
  <si>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</si>
  <si>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</si>
  <si>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</si>
  <si>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</si>
  <si>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</si>
  <si>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</si>
  <si>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</si>
  <si>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</si>
  <si>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</si>
  <si>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</si>
  <si>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</si>
  <si>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</si>
  <si>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</si>
  <si>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</si>
  <si>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</si>
  <si>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1.5.4.1, всего</t>
  </si>
  <si>
    <t>Х</t>
  </si>
  <si>
    <t>Правовое основание финансового обеспечения  и расходования средств (нормативноые правовые акты, договоры, соглашения)</t>
  </si>
  <si>
    <t>муниципальных образований</t>
  </si>
  <si>
    <t>раздел</t>
  </si>
  <si>
    <t>Руководитель __________________________Ю.А.Щукина</t>
  </si>
  <si>
    <t>Исполнитель _____________________________Н.Ю.Обрящикова</t>
  </si>
  <si>
    <t>подраз-дел</t>
  </si>
  <si>
    <t>01</t>
  </si>
  <si>
    <t>01
01</t>
  </si>
  <si>
    <t>03
06</t>
  </si>
  <si>
    <t>13</t>
  </si>
  <si>
    <t>04</t>
  </si>
  <si>
    <t>12</t>
  </si>
  <si>
    <t>09</t>
  </si>
  <si>
    <t>05</t>
  </si>
  <si>
    <t>05
10
10</t>
  </si>
  <si>
    <t>01
03
04</t>
  </si>
  <si>
    <t>08</t>
  </si>
  <si>
    <t>07</t>
  </si>
  <si>
    <t>02</t>
  </si>
  <si>
    <t>03</t>
  </si>
  <si>
    <t>10</t>
  </si>
  <si>
    <t>06</t>
  </si>
  <si>
    <t>10
10</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</si>
  <si>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</si>
  <si>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ст.16 п.1 п.п.1, ст. 34, п. 9, ст.53
2) ст. 22, п. 2
</t>
  </si>
  <si>
    <t>1) 01.01.2006, не установлен
2) 01.06.2007,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</si>
  <si>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</si>
  <si>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2) ст. 6</t>
  </si>
  <si>
    <t>1) 25.08.2007, не установлен
2) 25.10.2003, не установлен</t>
  </si>
  <si>
    <t>1) полностью
2) полностью
3) полностью</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</si>
  <si>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</si>
  <si>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ст. 16, п. 1, п.п. 4
2) п.2 а, е
3) ст.6
4) ст.6</t>
  </si>
  <si>
    <t>1) 01.01.2006, не установлен
2) 07.05.2012, не установлен
3) 30.07.2010, не установлен
4) 01.01.2013, не установлен</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</si>
  <si>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</si>
  <si>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</si>
  <si>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</si>
  <si>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</si>
  <si>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</si>
  <si>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</si>
  <si>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Федеральный закон от 06.10.2003 № 131-ФЗ "Об общих принципах организации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</si>
  <si>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</si>
  <si>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</si>
  <si>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 01.01.2006, не установлен
2) 02.01.1995, не установлен
3) 07.05.2012, не установлен
4) 10.08.2017, не установлен
</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</si>
  <si>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</si>
  <si>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</si>
  <si>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 01.01.2006, не установлен
2) 07.05.2012, не установлен
3) 10.08.2017, не установлен
4) 31.12.2017, не установлен
</t>
  </si>
  <si>
    <t xml:space="preserve">1) ст. 16, п. 1, п.п.25
2) в целом
</t>
  </si>
  <si>
    <t>Федеральный Закон от 06.10.2003 №131-ФЗ "Об общих принципах организации органов местного самоуправления в Российской федерации"</t>
  </si>
  <si>
    <t>ст.16 п. 1 п.п.22</t>
  </si>
  <si>
    <t>1) 01.01.2006, не установлен</t>
  </si>
  <si>
    <t xml:space="preserve">Закон Нижегородской области от 22.12.2005 N 209-З "Об архивном деле в Нижегородской области"
</t>
  </si>
  <si>
    <t>полностью</t>
  </si>
  <si>
    <t>21.01.2006, не установлена</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</si>
  <si>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</si>
  <si>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</si>
  <si>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 xml:space="preserve">1) 01.01.2006, не установлен
2) 09.01.2015,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</si>
  <si>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</si>
  <si>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</si>
  <si>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</si>
  <si>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</si>
  <si>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</si>
  <si>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</si>
  <si>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01.01.2006, не установлен
2) 01.01.2008-не установлен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</si>
  <si>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</si>
  <si>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</si>
  <si>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</si>
  <si>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</si>
  <si>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</si>
  <si>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1)п.2.1.
2)полностью
3)полностью
</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</si>
  <si>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</si>
  <si>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</si>
  <si>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</si>
  <si>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Закон Нижегородской области от 03.08.2007 № 99-З "О муниципальной службе в Нижегородской области"
</t>
  </si>
  <si>
    <t xml:space="preserve">1) ст. 38
</t>
  </si>
  <si>
    <t xml:space="preserve">1) 25.08.2007, не установлен
</t>
  </si>
  <si>
    <t>1)полностью</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</si>
  <si>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</si>
  <si>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</si>
  <si>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</si>
  <si>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</si>
  <si>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</si>
  <si>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</si>
  <si>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</si>
  <si>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</si>
  <si>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</si>
  <si>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</si>
  <si>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1)статья 5, пункт 4, статья 11, пункты 1, 2;
2) полностью
3) полностью</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</si>
  <si>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</si>
  <si>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ст.19 ч.2 и ч.5
2) статья 140</t>
  </si>
  <si>
    <t>1) 01.01.2006, не установлен
2) 01.01.2000,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</si>
  <si>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</si>
  <si>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29; ст. 3 ч.1 п.1
3) пункт 2.</t>
  </si>
  <si>
    <t>1) 09.12.2011, не установлен;
2) 01.01.2006, не установлен; 
3) 14.04.2013,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</si>
  <si>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</si>
  <si>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</si>
  <si>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</si>
  <si>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</si>
  <si>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3; статья 6.</t>
  </si>
  <si>
    <t>1) 09.12.2011, не установлен;
2) 27.10.2008,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</si>
  <si>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</si>
  <si>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</si>
  <si>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</si>
  <si>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</si>
  <si>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</si>
  <si>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</si>
  <si>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</si>
  <si>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</si>
  <si>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</si>
  <si>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</si>
  <si>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</si>
  <si>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</si>
  <si>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статья 5, пункт 4; статья 11;
2) статья 2, пункт 4; статья 6.</t>
  </si>
  <si>
    <t>1) 09.12.11, не установлен;
2) 27.10.08,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</si>
  <si>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</si>
  <si>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</si>
  <si>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</si>
  <si>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</si>
  <si>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</si>
  <si>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</si>
  <si>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</si>
  <si>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 статья 5, пункт 4; статья 11, пункты 1, 2.
2) статья 1; статья 6</t>
  </si>
  <si>
    <t>1)09.12.2011, не установлен.
2) 01.07.2017,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</si>
  <si>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
4)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</si>
  <si>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 19 ч.2 и ч.5
2) статья 140;  
3) ст. 8, ч. 1 п. 3.
4)  пп. 13 п. 2 ст. 26.3</t>
  </si>
  <si>
    <t xml:space="preserve">1) 01.01.2006, не установлен
2) 01.01.2000; не установлен;
3) 01.09.2013; не установлен;
4) 18.10.1999,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</si>
  <si>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</si>
  <si>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 19 ч.2 и ч.5
2)п. 6 ст. 26.3</t>
  </si>
  <si>
    <t xml:space="preserve">1) 01.01.2006, не установлен
2)18.10.1999,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</si>
  <si>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</si>
  <si>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1) статья 5, пункт 4; статья 11, пункты 1, 2;
2) в целом</t>
  </si>
  <si>
    <t>1) 09.12.2011, не установлен;
2)  01.01.2010, не установлен</t>
  </si>
  <si>
    <t xml:space="preserve">1)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 48-ФЗ "Об опеке и попечительстве" 
3) Федеральный закон от 24.06.1999 N 120-ФЗ "Об основах системы профилактики безнадзорности и правонарушений несовершеннолетних".
</t>
  </si>
  <si>
    <t xml:space="preserve">1) п. 6 ст. 26.3
2) пп. 1.1 п. 1 ст. 6
3) статья 11.
</t>
  </si>
  <si>
    <t xml:space="preserve">1) 18.10.1999, не установлен
2)01.09.2008, не установлен
3) 30.06.1999,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</si>
  <si>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</si>
  <si>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ч.5
2) пп. 37 п. 2 ст. 26.3
</t>
  </si>
  <si>
    <t xml:space="preserve">1) 01.01.2006, не установлен
2)18.10.1999,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</si>
  <si>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</si>
  <si>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</si>
  <si>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3)18.10.1999,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</si>
  <si>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</si>
  <si>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</si>
  <si>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 18.10.1999,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</si>
  <si>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</si>
  <si>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</si>
  <si>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 5
2) статья 140;
3)  пп. 24 п. 2 ст. 26.3
</t>
  </si>
  <si>
    <t xml:space="preserve">1) 01.01.2006, не установлен
2) 01.01.2000, не установлен;
3) 18.10.1999, не установлен
</t>
  </si>
  <si>
    <t>1) 01.01.2006, не установлен
2) 01.01.2000, не установлен
3)  18.10.1999, не установлен</t>
  </si>
  <si>
    <t xml:space="preserve">1)Федеральный закон от 06.10.2003 № 131-ФЗ "Об общих принципах организации местного самоуправления в Российской Федерации"
2)Федеральный закон от 29.12.2012 № 273-ФЗ "Об образовании в Российской Федерации" </t>
  </si>
  <si>
    <t>1)ст. 19 ч.2, ч.5
2)ст. статья 65 пункт 3</t>
  </si>
  <si>
    <t>1) 01.01.2006, не уствновлен
2) 01.09.2013, не установлен</t>
  </si>
  <si>
    <t>ст 1 п.9, ст 5 п.4.8</t>
  </si>
  <si>
    <t xml:space="preserve">01.01.2018, не установлен
</t>
  </si>
  <si>
    <t>1)ст. 19 ч.2, ч.5
2) ст. статья 79 пункт 7</t>
  </si>
  <si>
    <t xml:space="preserve">ст 1, п.10, ст 5 п.4.9 </t>
  </si>
  <si>
    <t xml:space="preserve">21.10.2005, не установлен
</t>
  </si>
  <si>
    <t xml:space="preserve">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</si>
  <si>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ч.5
2) статья 140;
3) п.п 24 п.2 ст.26.3
</t>
  </si>
  <si>
    <t>1) 01.01.2006, не установлен
2) 01.01.2000, не установлен;
3)  18.10.1999,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</si>
  <si>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07.09.2007 № 123-З "О жилищной политике в Нижегородской области" 
4) Постановление Правительства Нижегородской области от 06.12.2016 № 830 "Об утверждении Порядка предоставления единовременной денежной выплаты на строительство или приобретение жилого помещения гражданам, страдающим тяжелыми формами хронических заболеваний" </t>
  </si>
  <si>
    <t xml:space="preserve">1) статья 5, пункт 4; статья 11, пункты 1, 2;
2) статья 2, пункт 2, подпункт 5, статья 6.
3) ст. 11.1
4) в целом
</t>
  </si>
  <si>
    <t>1) 09.12.2011, не установлен;
2) 27.10.2008, не установлен.
3) 20.09.2007, не установлен
4) 17.12.2016, не установлен</t>
  </si>
  <si>
    <t>1) п. 4.2, 11 ст. 5
2) в целом</t>
  </si>
  <si>
    <t>1) в целом.
2) ст.1 ч. 7 и ст.5
3) п.3.6;
4) п. 2</t>
  </si>
  <si>
    <t>1) 01.01.2014, не установлен.
2) 01.01.2006, не установлен
3) 01.01.2015-31.12.2020;
4) 15.10.2008,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</si>
  <si>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РФ"(в ред. от 28.11.2015г.)
4) Указ Президента РФ от 07.05.2012 N 597 "О мероприятиях по реализации государственной социальной политики"</t>
  </si>
  <si>
    <t xml:space="preserve">1) ст. 16, п. 1, п.п. 13
2) ст. 9 ч.1 п.1-п.7, ст.99                  
3) в целом
4) п.1
</t>
  </si>
  <si>
    <t xml:space="preserve">1) 01.01.2006, не установлен
2)01.09.2013, не установлен                
3) 03.08.1998, не установлена
4) 07.05.2012-не установлен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</si>
  <si>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</si>
  <si>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1)полностью
2) ст. 11, п.2
3) п. 2
</t>
  </si>
  <si>
    <t xml:space="preserve">1) 28.02.2013-не установлен
2) 30.12.2005, не установлена
3) 15.10.2008, не установлена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</si>
  <si>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4)Постановление Правительства Нижегородской области №412 от 01.07.2019 "Об организации отдыха, оздоровления и занятости детей и молодежи в нижегородской области"</t>
  </si>
  <si>
    <t xml:space="preserve">1)полностью
2) ст. 11, п.2
3) п. 2
4) п.7.5.
</t>
  </si>
  <si>
    <t xml:space="preserve">1) 28.02.2013-не установлен
2) 30.12.2005, не установлена
3) 15.10.2008, не установлена
4) 01.07.2019, не установлен
</t>
  </si>
  <si>
    <t>1) Решение СД г.о.г.Кулебаки от 15.12.2015 № 56 " Об утверждении Положения об администрации г.о.г.Кулебаки НО"
2) Решение СД г.о.г.Кулебаки от 31.10.2017 № 86 "Об утверждении Правил благоустройства территории г.о.г.Кулебаки НО"</t>
  </si>
  <si>
    <t xml:space="preserve">1) п.2.1.
2) полностью
</t>
  </si>
  <si>
    <t>1) 15.12.2015, не установлен
2) 31.10.2017, не установлен</t>
  </si>
  <si>
    <t xml:space="preserve">Постановление Правительства Нижегородской области от 23.03.2007 N 86 "Об утверждении Порядка предоставления материальной помощи гражданам, находящимся в трудной жизненной ситуации, в виде денежных средств"
</t>
  </si>
  <si>
    <t>п.п 1.1</t>
  </si>
  <si>
    <t>04.07.2007, не установлен</t>
  </si>
  <si>
    <t>1) Решение СД г.о.г.Кулебаки от 15.12.2015 № 56 " Об утверждении Положения об администрации г.о.г.Кулебаки НО"
2)Решение СД г.о.г.Кулебаки от 02.03.2018 №16 " Об утверждении Положения о порядке решения вопроса местного значения о формировании и содержании муниципального архива городского округа город Кулебаки Нижегородской области"</t>
  </si>
  <si>
    <t>1) п.2.1.
2)п.4.1.</t>
  </si>
  <si>
    <t>1) 15.12.2015, не установлен
2) 02.03.2018,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</si>
  <si>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</si>
  <si>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</si>
  <si>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ст. 16, п. 1, п.п. 33
</t>
  </si>
  <si>
    <t xml:space="preserve">1)п.2.1.
2)полностью
</t>
  </si>
  <si>
    <t>1)15.12.2015 - не установлен
2) 01.11.2019, не установлен</t>
  </si>
  <si>
    <t xml:space="preserve">1) в целом 
</t>
  </si>
  <si>
    <t xml:space="preserve">1) п.2.1
2) полностью
</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</si>
  <si>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</si>
  <si>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</si>
  <si>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</si>
  <si>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 </t>
  </si>
  <si>
    <t>1) 01.01.2006, не установлен
2) 25.06.2002, не установлен</t>
  </si>
  <si>
    <t>1) ст. 17, п. 1, п.п. 5
2) п. 49 ст.2</t>
  </si>
  <si>
    <t xml:space="preserve">1) Закон Нижегородской области от 05.02.2013 № 8-З "О порядке образования избирательных участков и порядке формирования избирательных комиссий на территории Нижегородской области" </t>
  </si>
  <si>
    <t>1) ст. 2</t>
  </si>
  <si>
    <t>1) 19.02.2013, не установлен</t>
  </si>
  <si>
    <t xml:space="preserve">1)Закон НО от 06.07.2012 №88-З "О профилактике правонарушений в НО" (в редакции от 02.12.2015 №161-З)
</t>
  </si>
  <si>
    <t xml:space="preserve">1)ст.11
</t>
  </si>
  <si>
    <t xml:space="preserve">1)04.12.2012-не установлен
</t>
  </si>
  <si>
    <t xml:space="preserve">1)полностью
</t>
  </si>
  <si>
    <t xml:space="preserve">1)01.01.2018-не установлен
</t>
  </si>
  <si>
    <t>1) полностью
2) ст.7</t>
  </si>
  <si>
    <t xml:space="preserve">1)п. 2
2) ст.3 ч.2 п.2, ст.6
3) в целом
</t>
  </si>
  <si>
    <t xml:space="preserve">1)31.12.1996, не установлен;
2)01.01.2009 -не установлен
3)30.12.2016, не установлен
</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</si>
  <si>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</si>
  <si>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в целом
</t>
  </si>
  <si>
    <t xml:space="preserve">1)31.12.1996, не установлен;
2)30.12.2016, не установлен
</t>
  </si>
  <si>
    <t xml:space="preserve">1) 15.12.2015, не установлен
</t>
  </si>
  <si>
    <t xml:space="preserve">1) п.2.1.
</t>
  </si>
  <si>
    <t xml:space="preserve">Постановление Правительства Нижегородской области от 05.03.2010 № 115 "Об утверждении Положения о реализации мер по предупрждению на территории Нижегородской области чрезвычайных ситуаций, возникающих при функционировании систем жизнеобеспечения населения" </t>
  </si>
  <si>
    <t>1) в целом</t>
  </si>
  <si>
    <t>05.03.2010, не установлен</t>
  </si>
  <si>
    <t>Постановление администрации г.о.г.Кулебаки НО от 18.07.2016 №1457 "Об утверждении Порядка использования бюджетных ассигнований резервного фонда администрации "</t>
  </si>
  <si>
    <t>1) 18.07.2016, не установлен</t>
  </si>
  <si>
    <t xml:space="preserve">"Бюджетный кодекс Российской Федерации" от 31.07.1998 N 145-ФЗ
</t>
  </si>
  <si>
    <t>статья 81</t>
  </si>
  <si>
    <t xml:space="preserve"> 01.01.2000;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</si>
  <si>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24.06.1998 № 89-ФЗ "Об отходах производства и потребления" 
</t>
  </si>
  <si>
    <t xml:space="preserve">1) ст. 16, п. 1, п.п.24
2) ст. 6
</t>
  </si>
  <si>
    <t xml:space="preserve">1) 01.01.2006, не установлен,
2) 24.06.1998, не ограничен
</t>
  </si>
  <si>
    <t xml:space="preserve">1) Закон Нижегородской области от 23.11.2001 № 226-З "Об отходах производства и потребления" 
2)Постановление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t>
  </si>
  <si>
    <t>1) п. 2 ст. 6
2)в целом</t>
  </si>
  <si>
    <t>1) 26.12.2001, не ограничен
2) 16.07.2019, не ограничен</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</si>
  <si>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</si>
  <si>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01.01.2006, не установлен
2)14.07.2015, не установлен
</t>
  </si>
  <si>
    <t>1) полностью
2) полностью</t>
  </si>
  <si>
    <t>1)29.05.2018, не установлен
2)23.03.2020, не установлен</t>
  </si>
  <si>
    <t xml:space="preserve">1) ст. 16, п. 1, п.п. 15
</t>
  </si>
  <si>
    <t xml:space="preserve">1) 08.10.2003, не установлен
</t>
  </si>
  <si>
    <t>08
08</t>
  </si>
  <si>
    <t>01
04</t>
  </si>
  <si>
    <t>Решение  Совета  депутатов № 153 от  29.04.2016 года «Об утверждении  положения  «О присвоении звания «Почетный ветеран  городского округа город  Кулебаки» (с изменениями)</t>
  </si>
  <si>
    <t>29.04.2016, не установлен</t>
  </si>
  <si>
    <t>05
05</t>
  </si>
  <si>
    <t>02
03</t>
  </si>
  <si>
    <t>Наименование полномочия, 
расходного обязательства</t>
  </si>
  <si>
    <t xml:space="preserve">1) Решение СД г.о.г.Кулебаки от 15.12.2015 № 56 " Об утверждении Положения об администрации г.о.г.Кулебаки НО",
</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</si>
  <si>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6)Постановление Правительства РФ от 02.11.2000 N 841"Об утверждении Положения о подготовке населения в области гражданской обороны"
</t>
  </si>
  <si>
    <t>1) ст. 16 п.1 пп.28
2) ст.я 11 ч.2, ст.24 ч.1;
3) ст. 8 ч. 2; ст.18 ч. 3;
4) п.9
5) п.2;
6) п.5 в</t>
  </si>
  <si>
    <t>1) 01.01.2006, не установлена
2) 24.12.1994 не установлен;
3) 16.02.1998 не установлен;
4) 31.07.2015, не установлен;
5) 13.11.2012, не установлен;
6) 02.11.2000, не установлен</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</si>
  <si>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
3) Федеральный закон от 03.11.2006 N 174-ФЗ "Об автономных учреждениях"
</t>
  </si>
  <si>
    <t>1) 01.01.2006, не установлен
2) 08.02.1992, не установлен
3) 06.11.2006, не установлен</t>
  </si>
  <si>
    <t>1) ст. 17, п. 1, п.п. 7
2) статья 6;
3) статья 2</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</si>
  <si>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Закон Нижегородской области от 28.03.2002 N 16-З "О профилактике наркомании и токсикомании"
</t>
  </si>
  <si>
    <t>1)п.2
2) ст.5 п.3 п.п.1</t>
  </si>
  <si>
    <t>1) 30.12.2013, не установлен
2) 10.04.2002,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</si>
  <si>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Федеральный закон от 09.02.2009 N 8-ФЗ "Об обеспечении доступа к информации о деятельности государственных органов и органов местного самоуправления"
</t>
  </si>
  <si>
    <t>1) ст. 17, п. 1, п.п. 3
2) в целом
3) ст.9.2.
4) полностью</t>
  </si>
  <si>
    <t>1) 01.01.2006, не установлен
2) 27.07.2010, не установлен
3) 12.01.1996, не установлен
4) 01.01.2010, не установлен</t>
  </si>
  <si>
    <t xml:space="preserve">1)Постановление Правительства Нижегородской области от 30.04.2014 N 301"Об утверждении государственной программы "Развитие образования Нижегородской области"
</t>
  </si>
  <si>
    <t>1)приложение 1 и 2</t>
  </si>
  <si>
    <t>1)01.01.2015, не установлен</t>
  </si>
  <si>
    <t>1.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</si>
  <si>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</si>
  <si>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1.1.1.составление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</si>
  <si>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1.1.2.установление, изменение и отмена местных налогов и сборов городского округа</t>
  </si>
  <si>
    <t>1.1.3. владение, пользование и распоряжение имуществом, находящимся в муниципальной собственности городского округа</t>
  </si>
  <si>
    <t>1.1.4.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</si>
  <si>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</si>
  <si>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1.1.6.дорожная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</si>
  <si>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1.1.7.обеспечение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</si>
  <si>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1.1.8.создание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</si>
  <si>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1.1.9.создание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</si>
  <si>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1.1.10.создание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</si>
  <si>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1.1.11.создание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</si>
  <si>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1.1.12.создание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</si>
  <si>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1.1.13.создание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</si>
  <si>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1.1.14.участие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</si>
  <si>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</si>
  <si>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1.1.16. участие в предупреждении и ликвидации последствий чрезвычайных ситуаций в границах городского округа</t>
  </si>
  <si>
    <t>1.1.17.организация охраны общественного порядка на территории городского округа муниципальной милицией</t>
  </si>
  <si>
    <t>1.1.18.предоставление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</si>
  <si>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1.1.19.обеспечение первичных мер пожарной безопасности в границах городского округа</t>
  </si>
  <si>
    <t>1.1.20.организация мероприятий по охране окружающей среды в границах городского округа</t>
  </si>
  <si>
    <t>1.1.21.организация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</si>
  <si>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1.1.22.организация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</si>
  <si>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1.1.23.организация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</si>
  <si>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</si>
  <si>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1.1.25.осуществление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</si>
  <si>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1.1.26.организация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</si>
  <si>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1.1.27.создание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</si>
  <si>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1.1.28.создание условий для обеспечения жителей городского округа услугами связи, общественного питания, торговли и бытового обслуживания</t>
  </si>
  <si>
    <t>1.1.29.организация библиотечного обслуживания населения, комплектование и обеспечение сохранности библиотечных фондов библиотек городского округа</t>
  </si>
  <si>
    <t>1.1.30.создание условий для организации досуга и обеспечения жителей городского округа услугами организаций культуры</t>
  </si>
  <si>
    <t>1.1.31.создание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</si>
  <si>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1.1.32.сохранение,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</si>
  <si>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1.1.33.обеспечение условий для развития на территории городского округа физической культуры, школьного спорта и массового спорта</t>
  </si>
  <si>
    <t>1.1.34.организация проведения официальных физкультурно-оздоровительных и спортивных мероприятий городского округа</t>
  </si>
  <si>
    <t>1.1.35.создание условий для массового отдыха жителей городского округа и организация обустройства мест массового отдыха населения</t>
  </si>
  <si>
    <t>1.1.36.формирование и содержание муниципального архива</t>
  </si>
  <si>
    <t>1.1.37.организация ритуальных услуг и содержание мест захоронения</t>
  </si>
  <si>
    <t>1.1.38.участие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</si>
  <si>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1.1.39.утверждение правил благоустройства территории городского округа, осуществление контроля за их соблюдением</t>
  </si>
  <si>
    <t>1.1.40.организация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</si>
  <si>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1.1.41.организация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</si>
  <si>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1.1.42.организация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</si>
  <si>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1.1.43.утверждение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</si>
  <si>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1.1.44.утверждение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</si>
  <si>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1.1.45.присвоение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</si>
  <si>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1.1.46.организация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</si>
  <si>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1.1.47.создание,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</si>
  <si>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1.1.48.создание,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</si>
  <si>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1.1.49.организация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</si>
  <si>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1.1.50.осуществление мероприятий по обеспечению безопасности людей на водных объектах, охране их жизни и здоровья</t>
  </si>
  <si>
    <t>1.1.51.создание условий для расширения рынка сельскохозяйственной продукции, сырья и продовольствия</t>
  </si>
  <si>
    <t>1.1.52.содействие развитию малого и среднего предпринимательства</t>
  </si>
  <si>
    <t>1.1.53.оказание поддержки социально ориентированным некоммерческим организациям, благотворительной деятельности и добровольчеству</t>
  </si>
  <si>
    <t>1.1.54.организация и осуществление мероприятий по работе с детьми и молодежью в городском округе</t>
  </si>
  <si>
    <t>1.1.55.осуществление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</si>
  <si>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1.1.56.оказание поддержки гражданам и их объединениям, участвующим в охране общественного порядка, создание условий для деятельности народных дружин</t>
  </si>
  <si>
    <t>1.1.57.осуществление муниципального лесного контроля</t>
  </si>
  <si>
    <t>1.1.58.обеспечение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</si>
  <si>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1.1.59.осуществление мер по противодействию коррупции в границах городского округа</t>
  </si>
  <si>
    <t>1.1.60.организация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</si>
  <si>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1.2.Расходные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</si>
  <si>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</si>
  <si>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</si>
  <si>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</si>
  <si>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</si>
  <si>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1.2.5.создание муниципальных предприятий</t>
  </si>
  <si>
    <t>1.2.6.принятие устава муниципального образования и внесение в него изменений и дополнений, издание муниципальных правовых актов</t>
  </si>
  <si>
    <t>1.2.7.установление официальных символов муниципального образования</t>
  </si>
  <si>
    <t>1.2.8.создание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</si>
  <si>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1.2.9.установление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</si>
  <si>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1.2.10.регулирование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</si>
  <si>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1.2.11.полномочия по организации теплоснабжения, предусмотренные Федеральным законом от 27 июля 2010 г. № 190-ФЗ «О теплоснабжении»</t>
  </si>
  <si>
    <t>1.2.12.полномочия в сфере водоснабжения и водоотведения, предусмотренные Федеральным законом от 7 декабря 2011 г. № 416-ФЗ «О водоснабжении и водоотведении»</t>
  </si>
  <si>
    <t>1.2.13.организационное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</si>
  <si>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1.2.14.организация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</si>
  <si>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1.2.15.полномочия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</si>
  <si>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1.2.16.разработка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</si>
  <si>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1.2.17.учреждение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</si>
  <si>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1.2.18.осуществление международных и внешнеэкономических связей в соответствии с федеральными законами</t>
  </si>
  <si>
    <t>1.2.19.организация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</si>
  <si>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1.2.20.утверждение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</si>
  <si>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1.2.21.установление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</si>
  <si>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1.2.22.полномочия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</si>
  <si>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1.2.23.предоставление доплаты за выслугу лет к трудовой пенсии муниципальным служащим за счет средств местного бюджета</t>
  </si>
  <si>
    <t>1.2.24Полномочия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</si>
  <si>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</si>
  <si>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1.3.Расходные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</si>
  <si>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1.3.1.по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</si>
  <si>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</si>
  <si>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</si>
  <si>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1.3.3.2 Дополнительные меры социальной поддержки</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</si>
  <si>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</si>
  <si>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</si>
  <si>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субвенций, предоставленных из бюджета субъекта Российской Федерации, всего</t>
  </si>
  <si>
    <t>1.4.2.1.Субвенции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</si>
  <si>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1.4.2.2.Субвенции на осуществление полномочий по поддержке сельскохозяйственного производства </t>
  </si>
  <si>
    <t>1.4.2.3.Субвенции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</si>
  <si>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1.4.2.4.Субвенции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</si>
  <si>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 xml:space="preserve">1.4.2.5.Субвенции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</si>
  <si>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1.4.2.7.Субвенции на поддержку племенного животноводства</t>
  </si>
  <si>
    <t>1.4.2.9.Субвенции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</si>
  <si>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1.4.2.11.Субвенции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</si>
  <si>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1.4.2.12.Субвенция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</si>
  <si>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 xml:space="preserve">1.4.2.13.Субвенции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</si>
  <si>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1.4.2.14.Субвенция на возмещение части затрат на приобретение оборудования и техники  </t>
  </si>
  <si>
    <t xml:space="preserve">1.4.2.16.Субвенции на обеспечение жильем отдельных категорий граждан, установленных федеральными законами  от 24 ноября 1995 года №181-ФЗ «О социальной защите инвалидов в Российской Федерации» </t>
  </si>
  <si>
    <t>1.4.2.17.Субвенции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</si>
  <si>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1.4.2.18.Субвенции на обеспечение жильем отдельных категорий граждан, установленных Федеральным законом от 12 января 1995 года №5-ФЗ "О ветеранах"</t>
  </si>
  <si>
    <t>1.4.2.19.Субвенции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</si>
  <si>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1.4.2.20.Субвенции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</si>
  <si>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1.4.2.21.Субвенции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</si>
  <si>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 xml:space="preserve">1.4.2.22.Субвенции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</si>
  <si>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1.4.2.23.Субвенции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</si>
  <si>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1.4.2.24.Субвенция на исполнение полномочий по финансовому обеспечению выплаты компенсациюи педагогическим работникам за работу по подготовке и проведению государственной итоговой атестации по образовательным программам основного общего и среднего общего образования</t>
  </si>
  <si>
    <t>1.4.2.25.Субвенция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</si>
  <si>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1.4.2.26.Субвенция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чиле адаптированные основные общеобразовательные программы</t>
  </si>
  <si>
    <t>1.5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</si>
  <si>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 xml:space="preserve">1.5.1.Субвенции на исполнение полномочий в сфере общего образования в муниципальных дошкольных образовательных организациях </t>
  </si>
  <si>
    <t>1.5.2.Субвенции на исполнение полномочий в сфере общего образования в муниципальных общеобразовательных организациях</t>
  </si>
  <si>
    <t>1.6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</si>
  <si>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1.7 Условно утвержденные расходы на первый и второй годы планового периода в соответствии с решением о местном бюджете городского округа</t>
  </si>
  <si>
    <t xml:space="preserve">1.4.2.27.Субвенция на возмещение производетелям зерновых культур части затрат на производство и реализацию зерновых культур </t>
  </si>
  <si>
    <t xml:space="preserve">Федеральный закон от 06.10.2003 № 131-ФЗ "Об общих принципах организации местного самоуправления в Российской Федерации" </t>
  </si>
  <si>
    <t>ст. 63.1</t>
  </si>
  <si>
    <t>06.10.2003, не ограничен</t>
  </si>
  <si>
    <t xml:space="preserve">1) Закон Нижегородской области от 06.12.2011 № 177-З "О межбюджетных отношениях в Нижегородской области"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21.06.2021 № 513 "Об утверждении Порядка 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t>
  </si>
  <si>
    <t>1) ст. 11
2) в целом
3) в целом</t>
  </si>
  <si>
    <t>1) 09.12.2011, не ограничен
2) 01.01.2006, не ограничен
3) 21.06.2021, не ограничен</t>
  </si>
  <si>
    <t>1)Федеральный закон от 06.10.2003 № 131-ФЗ "Об общих принципах организации местного самоуправления в Российской Федерации" 
2)Постановление Правительства РФ от 30.12.2005 N 850  "О вознаграждении педагогических работников федеральных государственных общеобразовательных организаций за выполнение функций классного руководителя, а также педагогических работников федеральных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выполнение функций классного руководителя (куратора)"</t>
  </si>
  <si>
    <t xml:space="preserve">1) 06.10.2003, не ограничен
2) 09.01.2006,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</si>
  <si>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22.06.2020 № 501 "О ежемесячном денежном вознаграждении за классное руководство педагогическим работникам государственных и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</si>
  <si>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 п. 12 ст. 1
2) в целом</t>
  </si>
  <si>
    <t>1)  01.01.2006, не ограничен
2) 01.09.2020, не ограничен</t>
  </si>
  <si>
    <t xml:space="preserve">1)Федеральный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</si>
  <si>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п. 6 ст. 26.3
2)в целом</t>
  </si>
  <si>
    <t>1)18.10.1999, не установлен,
2)20.12.2019, не ограничен</t>
  </si>
  <si>
    <t xml:space="preserve">1)Закон Нижегородской области от 06.12.2011 № 177-З "О межбюджетных отношениях в Нижегородской области" 
2) Закон Нижегородской области от 04.08.2011 № 91-З "Об административных комиссиях в Нижегородской области и о наделении органов местного самоуправления муниципальных районов, муниципальных округов, городских округов Нижегородской области отдельными государственными полномочиями в области законодательства об административных правонарушениях" </t>
  </si>
  <si>
    <t>1)в целом
2) в целом</t>
  </si>
  <si>
    <t>1)09.12.2011, не установлен
2) 18.08.2011, не ограничен</t>
  </si>
  <si>
    <t xml:space="preserve">1)Федеральный закон от 06.10.2003 № 131-ФЗ "Об общих принципах организации местного самоуправления в Российской Федерации" 
</t>
  </si>
  <si>
    <t xml:space="preserve">1) 06.10.2003, не ограничен
</t>
  </si>
  <si>
    <t xml:space="preserve">1)ст. 63
</t>
  </si>
  <si>
    <t>1)ст. 63
2) в целом</t>
  </si>
  <si>
    <t>ст. 63</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</si>
  <si>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</si>
  <si>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</si>
  <si>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</si>
  <si>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36;
3) п. 1.3 Порядка</t>
  </si>
  <si>
    <t xml:space="preserve">1) 09.12.2011, не установлен;
2) 01.01.2006, не установлен;
3) 13.03.2020, не ограничен
</t>
  </si>
  <si>
    <t>1.4.2.15.Субвенции на возмещение части затрат на поддержку собственного производства молока</t>
  </si>
  <si>
    <t xml:space="preserve">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15.12.2015 № 834 "Об утверждении Положения о порядке предоставления субсидий из областного бюджета на возмещение части затрат на приобретение оборудования" </t>
  </si>
  <si>
    <t>1) статья 5, пункт 4, статья 11, пункты 1 и 2;
2) статья 1, часть 1, пункт 19; 
3) в целом</t>
  </si>
  <si>
    <t>1) 09.12.2011, не установлен;
2) 01.01.2006, не установлен;
3) 01.01.2016,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</si>
  <si>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18.03.2020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 
</t>
  </si>
  <si>
    <t xml:space="preserve">1) статья 5, пункт 4, статья 11, пункты 1 и 2;
2) статья 1, часть 1, пункт 33; ст. 3 ч.1 п. 1
3) в целом
</t>
  </si>
  <si>
    <t xml:space="preserve">1) 09.12.2011,  не установлен;
2) 01.01.2006, не установлен;
3) 18.03.2020, не ограничен
</t>
  </si>
  <si>
    <t>1.4.2.10.Субвенции на осуществление полномочий по организации мероприятий при осуществлении деятельности по обращению с животными без владельцев</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</si>
  <si>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
4) 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</si>
  <si>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1) ст.19 ч.2 , ст.5
2) статья 140;
3) статья 3
4) ст. 7</t>
  </si>
  <si>
    <t>1) 01.01.2006, не установлен
2) 01.01.2000, не установлен;
3) 17.06.1993; не установлен
4) 01.01.2020, не ограничен</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</si>
  <si>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от 03.07.2020 № 538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</si>
  <si>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1) статья 5, пункт 4; статья 11, пункты 1, 2;
2) статья 2 ч. 1; с. 6
3) в целом</t>
  </si>
  <si>
    <t>1) 09.12.2011, не установлен;
2) 01.01.2014; не установлен;
3) 03.07.2020,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</si>
  <si>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01.07.2019 № 412 "Об организации отдыха, оздоровления и занятости детей и молодежи Нижегородской области" </t>
  </si>
  <si>
    <t>1)  статья 5, пункт 4; статья 11, пункты 1, 2;
2) статья1, пункт  5, статья 5;
3) в целом;    
4) в целом</t>
  </si>
  <si>
    <t>1) 09.12.2011, не установлен;
2) 01.01.2008, не установлен;
3) 21.02.2010, не установлен;
4)11.07.2019,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</si>
  <si>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</si>
  <si>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25; ст.3 ч.1 п.1
3) п. 1.3 Порядка</t>
  </si>
  <si>
    <t>1) 09.12.2011, не установлен;
2) 01.01.2006, не установлен;
3) 13.03.2020,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</si>
  <si>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</si>
  <si>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27;
3) п. 1.3 Порядка</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</si>
  <si>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</si>
  <si>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 09.12.2011 не установлен; 
2) 01.01.2008 не установлен.
3) 24.01.2014, не ограничен</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</si>
  <si>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3)Постановление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</si>
  <si>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статья 140;
2) ст. 19 ч.2 и ч.5
3)в целом</t>
  </si>
  <si>
    <t>1) 01.01.2000, не установлен;
2) 01.01.2006, не установлен
3)20.12.2019, не ограничен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</si>
  <si>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4)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</si>
  <si>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 19 ч.2 и ч.5
2) статья 140;
3) статья 11.
4)в целом</t>
  </si>
  <si>
    <t xml:space="preserve">1) 01.01.2006, не установлен
2) 01.01.2000, не установлен;
3) 28.06.1999, не установлен.
4) 20.12.2019, не ограничен
</t>
  </si>
  <si>
    <t xml:space="preserve">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
4)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</si>
  <si>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ст.19 ч.2, ч.5
2) статья 140;
3) статья 6, пункт 1, подпункт 1.1.
4) в целом</t>
  </si>
  <si>
    <t>1) 01.01.2006, не установлен
2) 01.01.2000, не установлен;
3) 01.09.2008, не установлен.
4) 20.12.2019, не ограничен</t>
  </si>
  <si>
    <t xml:space="preserve">1) Закон Нижегородской области от 06.12.2011 № 177-З "О межбюджетных отношениях в Нижегородской области" 
2) Постановление Правительства Нижегородской области от 15.01.2019 № 7 "Об утверждении государственной программы "Информационная среда Нижегородской области" </t>
  </si>
  <si>
    <t>1) 09.12.2011, не ограничен
2) 15.01.2019, не ограничен</t>
  </si>
  <si>
    <t xml:space="preserve">1) ст. 10
2) в целом
</t>
  </si>
  <si>
    <t xml:space="preserve">1)Закон Нижегородской области от 06.12.2011 № 177-З "О межбюджетных отношениях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3)Закон Нижегородской области от 07.09.2007 № 123-З "О жилищной политике в Нижегородской области" 
</t>
  </si>
  <si>
    <t xml:space="preserve">1) ст.10
2) в целом
3)  пп. 5 п. 2 ст. 4
</t>
  </si>
  <si>
    <t xml:space="preserve">1)09.12.2011, не ограничен 
2)16.11.2005, не установлен
3) 20.09.2007, не ограничен
</t>
  </si>
  <si>
    <t xml:space="preserve">1)Постановление Правительства Нижегородской области от 27.04.2020 N 340 "О порядке предоставления из областного бюджета бюджетам муниципальных районов и городских округов Нижегородской области иных межбюджетных трансфертов на оказание мер поддержки организациям Нижегородской области, пострадавшим от распространения новой коронавирусной инфекции (COVID-19)"
2)Постановление Правительства Нижегородской области от 09.09.2020 N 752 "Об утверждении Порядка предоставления из областного бюджета транспортным предприятиям Нижегородской области субсидий на возмещение недополученных доходов в связи с предоставлением в период режима повышенной готовности бесплатного проезда на территории Нижегородской области"
3)Постановление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</si>
  <si>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 xml:space="preserve">1) в целом
2) в целом.
3) в целом
</t>
  </si>
  <si>
    <t>1)27.04.2020, не установлен
2) 09.09.2020, не установлен
3) 10.06.2020, не установлен</t>
  </si>
  <si>
    <t xml:space="preserve">1) Федеральный закон от 06.10.2003 № 131-ФЗ "Об общих принципах организации местного самоуправления в Российской Федерации"
2)"Водный кодекс Российской Федерации" от 03.06.2006 N 74-ФЗ
</t>
  </si>
  <si>
    <t>1) ст. 16, п. 1, п.п. 32,
2) ст.27</t>
  </si>
  <si>
    <t>1) 01.01.2006, не установлен
2)05.06.2006, не установлен</t>
  </si>
  <si>
    <t xml:space="preserve">1)Постановление Правительства Нижегородской области от 14.05.2005 N 120"Об утверждении правил охраны жизни людей на водных объектах в Нижегородской области"
</t>
  </si>
  <si>
    <t xml:space="preserve">1) полностью
</t>
  </si>
  <si>
    <t xml:space="preserve">1) 01.06.2005, не установлен
</t>
  </si>
  <si>
    <t>1)Постановление администрации городского округа г.Кулебаки от 21.12.2017 №2017 "Об утверждении  муниципальной программы "Защита населения и территорий от чрезвычайных ситуаций, обеспечения пожарной безопасности и безопасночти людей на водных объектах…"</t>
  </si>
  <si>
    <t xml:space="preserve">1)задача 1.3.
</t>
  </si>
  <si>
    <t>2025 г.</t>
  </si>
  <si>
    <t xml:space="preserve">
05
</t>
  </si>
  <si>
    <t xml:space="preserve">
02
</t>
  </si>
  <si>
    <t>05
06
06
07
07
07</t>
  </si>
  <si>
    <t>03
02
05
01
02
09</t>
  </si>
  <si>
    <t>07
10</t>
  </si>
  <si>
    <t>05
07
07
07
11</t>
  </si>
  <si>
    <t>03
02
03
09
02</t>
  </si>
  <si>
    <t>03
04</t>
  </si>
  <si>
    <t>01
01
07</t>
  </si>
  <si>
    <t>02
04
09</t>
  </si>
  <si>
    <t>1.4.2.8.Субвенции на возмещение производителям, осуществляющим разведение и (или) содержание молочного крупного рогатого скота</t>
  </si>
  <si>
    <t>1.2.26.Расходы за счет резервного фонда</t>
  </si>
  <si>
    <t>1.2.27.Расходы на реализацию иных общегородских вопросов (общегородские мероприятия)</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</si>
  <si>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4)Постановление Правительства РФ от 16.09.2020 N 1479 "Об утверждении Правил противопожарного режима в Российской Федерации"
</t>
  </si>
  <si>
    <t xml:space="preserve">1) 01.01.2006, не установлен
2) 09.12.2015, не установлен,
3) 30.07.2017, не установлен,
4)01.01.2021 г. -31.12.2026 г.
</t>
  </si>
  <si>
    <t>1) ст. 16, п. 1, п.п. 10,
2) ст.2, ст.10 абз.3, ст. 19
3) ст 62, ст.63,
4) п.75,76</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</si>
  <si>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2)Закон Нижегородской области  от 1.11.2008 года № 147-З «О библиотечном деле в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</si>
  <si>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4 )Федеральный закон от 25.10.2001 N 137-ФЗ "О введении в действие Земельного кодекса Российской Федерации"
</t>
  </si>
  <si>
    <t>1) 01.01.2006, не установлен
2) 29.12.2004, не установлена
3)20.11.1995, не установлен
4)29.10.2001, не установлен</t>
  </si>
  <si>
    <t>1) ст. 16, п. 1, п.п. 26
2) ст.8 ч.3, ст.24, ст.29.4.ч.4-5
3) ст. 2, абз. 7,
4) ст.2 п.4</t>
  </si>
  <si>
    <t>1) Решение СД г.о.г.Кулебаки от 15.12.2015 № 56 " Об утверждении Положения об администрации г.о.г.Кулебаки НО"
2) Решение СД г.о.г.Кулебаки от 26.12.2017 №124 "Об утверждении Положения о предоставлении отдельным категориям граждан жилищных субсидий на приобретение жилья из средств бюджета г.о.г.Кулебаки"
3) Постановление администрации от 03.04.2019 №695 "Об утверждении порядка предоставления из бюджетаг.о.г Кулебаки субсидий на финансовое обеспечение затрат юридическим лицам, индивидуальным предпринимателям, управляющим многоквартирными домами, связанных с содержанием муниципального жилищного фонда, включающего в себя жилые помещения специализированного жилищного фонда"</t>
  </si>
  <si>
    <t>1) п.2.1.
2) полностью
3) полностью</t>
  </si>
  <si>
    <t>1)15.12.2015, не установлен
2) 26.12.2017, не установлен
3) 03.04.2019,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</si>
  <si>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
3) Федеральный закон от 13.07.2015 N 218-ФЗ "О государственной регистрации недвижимости"
</t>
  </si>
  <si>
    <t>1) 01.01.2006, не установлен
2) 26.04.2002, не установлен,
3) 14.07.2015, не установлен</t>
  </si>
  <si>
    <t>1) ст. 16, п. 1, п.п. 3
2) ст. 4, п. 3,
3) ст.14,15</t>
  </si>
  <si>
    <t xml:space="preserve">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
5) Постановление Правительства РФ от 02.08.2019 N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6) Постановление Правительства РФ от 11.02.2017 N 176 "Об утверждении требований к антитеррористической защищенности объектов (территорий) в сфере культуры и формы паспорта безопасности этих объектов (территорий)"
</t>
  </si>
  <si>
    <t>1) 01.01.2006, не установлен
2) 10.03.2006, не установлена
3) 01.06.2001, не установлен
4) 24.12.1994, не установлен,
5) 09.08.2019, не установлен,
6) 21.02.2017, не установлен</t>
  </si>
  <si>
    <t>1) ст. 16, п. 1, п.п. 7.1.
2) ст.5.2.
3) ст. 1, п. 1
4) ст. 11, п 2, п.п. "г",
5) раздел 4,
6) раздел 5</t>
  </si>
  <si>
    <t xml:space="preserve">1) ст. 16, п. 7
2) ст.11
</t>
  </si>
  <si>
    <t xml:space="preserve">1) Федеральный закон от 06.10.2003 № 131-ФЗ "Об общих принципах организации местного самоуправления в Российской Федерации"
2) Федеральный закон от 23.11.2009 N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</si>
  <si>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ст. 17, п. 1, п.п. 8.2
2) ст.8</t>
  </si>
  <si>
    <t>1) 01.01.2006, не установлен
2) 03.12.2009,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</si>
  <si>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3)Федеральный закон от 29.12.2017 N 443-ФЗ "Об организации дорожного движения в Российской Федерации и о внесении изменений в отдельные законодательные акты Российской Федерации"
4) Федеральный закон от 10.12.1995 N 196-ФЗ "О безопасности дорожного движения"
</t>
  </si>
  <si>
    <t>1) ст. 16, п. 1, п.п. 5
2) ст. 13
3) ст.7,
4) ст.6 п.4</t>
  </si>
  <si>
    <t>1) 01.01.2006, не установлен
2) 14.11.2007, не установлена
3) 29.12.2017, не установлена,
4) 11.12.1995, не установлена</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</si>
  <si>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</si>
  <si>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ст.4
</t>
  </si>
  <si>
    <t xml:space="preserve">1) 13.07.2004, не установлен
2) 31.12.2005,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</si>
  <si>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Федеральный закон от 24.06.1998 N 89-ФЗ "Об отходах производства и потребления"
</t>
  </si>
  <si>
    <t xml:space="preserve">1) ст. 16, п. 1, п.п. 11
2) ст. 7, п. 3, абз. 2
3) ст.8
</t>
  </si>
  <si>
    <t xml:space="preserve">1) 01.01.2006, не установлен
2) 01.01.2015, не установлен
3) 30.06.1998, не установлен
</t>
  </si>
  <si>
    <t xml:space="preserve">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2)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</si>
  <si>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1)27.12.2018, не установлен
2) 18.11.2017, не установлен</t>
  </si>
  <si>
    <t>1) 01.01.2006, не установлен
2) 06.10.2015, не установлен
3) 01.09.2013, не установлен        
4) 08.11.2021, не установлен</t>
  </si>
  <si>
    <t xml:space="preserve">1) ст. 16, п. 1, п.п. 19
2) ст. 9, ст. 38.ч.4
3) ст.75 п.2,
4) полностью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</si>
  <si>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Федеральный закон от 29.12.2012 №273-ФЗ "Об образовании в РФ",
4) Приказ Минспорта России от 04.10.2021 N 754 "Об утверждении норм расходов средств на проведение физкультурных мероприятий и спортивных мероприятий (в том числе значимых международных официальных физкультурных мероприятий и спортивных мероприятий), включенных в Единый календарный план межрегиональных, всероссийских и международных физкультурных мероприятий и спортивных мероприятий"
</t>
  </si>
  <si>
    <t xml:space="preserve">1) Федеральный закон от 06.10.2003 № 131-ФЗ "Об общих принципах организации местного самоуправления в Российской Федерации"
2)Постановление Правительства РФ от 10.02.2017 №169 "Об утверждении Правил предоставления и распределения субсидий из федерального бюджета бюджетам субъектов РФ на поддержку государтственных программ субъектов РФ и муниципальных программ формирования современной городской среды"
</t>
  </si>
  <si>
    <t xml:space="preserve">1) 01.01.2006, не установлен
2)14.02.2017, не установлен
</t>
  </si>
  <si>
    <t xml:space="preserve">1) Закон Нижегородской области от 07.09.2007 № 110-З "Об охране озелененных территорий Нижегородской области"
2) Закон Нижегородской области от 10.09.2010 N 144-З "Об обеспечении чистоты и порядка на территории Нижегородской области"
</t>
  </si>
  <si>
    <t xml:space="preserve">1) ст. 16, п. 1, п.п.25
</t>
  </si>
  <si>
    <t xml:space="preserve">1) 01.01.2006, не установлен
</t>
  </si>
  <si>
    <t>1) ст. 7, п.п. 3, ст.13 ч.1;
 2) ст.14,15,18,24</t>
  </si>
  <si>
    <t>1) 20.09.2007,не установлен;
2) 05.10.2010, не установлен</t>
  </si>
  <si>
    <t xml:space="preserve">1)Закон Но от 05.12.2008 г. №171-З "О развитии малого и среднего предпринимательства в НО",
</t>
  </si>
  <si>
    <t xml:space="preserve">1) ст. 8,
</t>
  </si>
  <si>
    <t xml:space="preserve">1) 25.12.2008-не установлен,
</t>
  </si>
  <si>
    <t xml:space="preserve">1) ст. 16, п. 1, п.п. 34
</t>
  </si>
  <si>
    <t xml:space="preserve">1) Закон Нижегородской области от 28.12.2021 N 163-З "О молодежной политике в Нижегородской области"
</t>
  </si>
  <si>
    <t xml:space="preserve">1) 09.01.2022, не установлен
</t>
  </si>
  <si>
    <t xml:space="preserve">1)Федеральный закон от 29.12.2012 N 273-ФЗ "Об образовании в Российской Федерации"
2) Федеральный закон от 01.03.2020 N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
</t>
  </si>
  <si>
    <t>1) 30.12.2012, не установлен
2) 01.03.2020, не установлен</t>
  </si>
  <si>
    <t>1)ст.37 ч 2.1,
2)ст.3 п. 3</t>
  </si>
  <si>
    <t>1) Закон Нижегородской области от 06.12.2011 N 177-З "О межбюджетных отношениях в Нижегородской области";
2)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</si>
  <si>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ст.1ч.1, ст.3 ч.1 п.1 и ст.5</t>
  </si>
  <si>
    <t>1) 09.12.2011, не установлен;
2) 01.01.2008,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</si>
  <si>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2)Постановление Правительства Нижегородской области от 24.04.2020 N 334 "Об утверждении Порядка предоставления бюджетам муниципальных районов, муниципальных округов и городских округов Нижегородской области из областного бюджета субвенций на исполнение полномочий в области образования"
</t>
  </si>
  <si>
    <t>1) 01.01.2006, не ограничен
 2) 27.04.2020,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</si>
  <si>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</si>
  <si>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
4) Указ Президента РФ от 07.05.2012 N 597 "О мероприятиях по реализации государственной социальной политики"</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</si>
  <si>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администрацииг.о.г.Кулебаки от 06.11.2019 г. №2327 "Об утверждении Положения о порядке организации служебных командировок в администрации городского округа город Кулебаки Нижегородской области"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</si>
  <si>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23.11.2021 №2508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02.03.2018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</si>
  <si>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2)01.10.2021-не установлен
3)02.03.2018-не установлен
</t>
  </si>
  <si>
    <t>1)Закон Нижегородской области от 04.12.2008 № 157-З "Об автомобильных дорогах и дорожной деятельности на территории Нижегородской области"
2)Постановление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t>
  </si>
  <si>
    <t>1) ст. 6
2)полностью</t>
  </si>
  <si>
    <t xml:space="preserve">1)23.12.2008, не установлен,
2)27.12.2017, не установлена
</t>
  </si>
  <si>
    <t xml:space="preserve">1) Закон Нижегородской области от 07.09.2007 № 110-З "Об охране озелененных территорий Нижегородской области"
2) Закон Нижегородской области от 10.09.2010 N 144-З "Об обеспечении чистоты и порядка на территории Нижегородской области"
3) Постановление Правительства Нижегородской области от 25.06.2021 N 541 "О внесении изменений в государственную программу "Формирование современной городской среды на территории Нижегородской области на 2018 - 2022 годы", утвержденную постановлением Правительства Нижегородской области от 1 сентября 2017 г. N 651, и о признании утратившим силу постановления Правительства Нижегородской области от 17 июня 2019 г. N 372"
4) 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
</t>
  </si>
  <si>
    <t xml:space="preserve">1) ст. 7, п.п. 3, ст.13 ч.1;
2) ст.14,15,18,24,
3) в целом,
4) полностью
</t>
  </si>
  <si>
    <t xml:space="preserve">1) 20.09.2007,не установлен;
2) 05.10.2010, не установлен,
3) 28.06.2021, не установлен,
4) 27.12.2017, не установлен
</t>
  </si>
  <si>
    <t xml:space="preserve">1) Закон Нижегородской области от 05.09.2012 № 117-З "Об энергосбережении и о повышении энергетической эффективности на территории Нижегородской области"
2)Постановление Правительства Нижегородской области от 15.06.2021 N 490 "О предоставлении из областного бюджета бюджетам муниципальных районов, городских и муниципальных округов Нижегородской области иных межбюджетных трансфертов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
3)Постановление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
</t>
  </si>
  <si>
    <t>1) ст.5
2) полностью,
3) полностью</t>
  </si>
  <si>
    <t>1) 08.09.2012, не установлен
2) 16.06.2021, не установлен,
3) 27.12.2017, не установлен</t>
  </si>
  <si>
    <t xml:space="preserve">1) Решение СД г.о.г.Кулебаки от 27.11.2015 № 34 "О муниципальном дорожном фонде г.о.г.Кулебаки НО",
2) Постановление администрации г.о.г. Кулебаки от 07.04.2016г. №660 «Об утверждении Перечня автомобильных дорог общего пользования местного значения городского округа город Кулебаки Нижегородской области
3) Решение СД г.о.г.Кулебаки от 04.05.2018 № 36 "Об утверждении Положения о порядке решения вопроса местного значения по дорожной деятельности в отношении автомобильных дорог местного значения в границах городского округа и обеспечению безопасности дорожного движения на них, включая создание и обеспечение функционирования парковок (парковочных мест), осуществлению муниципального контроля за сохранностью автомобильных дорог местного значения в границах городского округа,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РФ на территории г.о.г. Кулебаки НО",
4) Постановление администрации г.ог.Кулебаки от 28.12.2016 №2881 "Об утверждении нормативов финансовых затрат и правил расчета размера ассигнований на содержание и ремонт автомобильных дорог общего пользования местного значения городского округа город Кулебаки Нижегородской области"
</t>
  </si>
  <si>
    <t>1) полностью,
2) полностью
3) п.3
4) полностью</t>
  </si>
  <si>
    <t>1) 09.12.2015, не установлена
2) 07.04.2016, не установлена
3) 04.05.2018, не установлена,
4) 28.12.2016 , не установлена</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</si>
  <si>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30.12.2021 № 2947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</si>
  <si>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27.11.2015, не установлен
2) 30.12.2021, не установлен
3) 05.02.2016, не установлен</t>
  </si>
  <si>
    <t xml:space="preserve">1)Постановление администрации от 03.06.2019 №1117 "Об утверждении положения о предоставлении субсидий юридическим лицам (за исключением государственных и муниципальных учреждений), индивидуальным предпринимателям на возмещение части затрат (недополученных доходов), возникающих в связи с организацией в весенне - летний период движения общественного автотранспорта в садоводческие товарищества",
2) Постановление администрации от № 979 от 17.05.2016 «Об утверждении Реестра муниципальных маршрутов регулярных перевозок пассажиров и багажа автомобильным транспортом в границах городского округа город Кулебаки Нижегородской области»   
3) Решение СД г.о.г.Кулебаки от 29.05.2018 №42 "Об утверждении Положения о порядке решения вопроса местного  значения о создании условий для предоставления транспортных услуг населению и организации транспортного обслуживания населения в границах городского округа город Кулебаки Нижегородской области"
</t>
  </si>
  <si>
    <t>1)полностью
2) полностью
3)полностью</t>
  </si>
  <si>
    <t>1)03.06.2019, не установлен
2)17.05.2016, не установлен
3)29.05.2018, не установлен</t>
  </si>
  <si>
    <t>1)Постановление администрации г.о.г.Кулебаки от 02.06.2020 №803 "Об утверждении порядка предоставления субсидий на финансовое обеспечение мероприятий, связанных с предотвращением влияния ухудшения экономической ситуации из-за распространения короновирусной инфекции (COVID-19) на деятельность транспортных предприятий городского округа",
2)Постановление администрации г.о.г.Кулебаки от 17.12.2021 №2789 "Об утверждении Порядка предоставления субсидии на финансовое обеспечение затрат муниципальных (унитарных) предприятий г.о.г. Кулебаки Нижегородской области, пострадавших от распространения новой коронавирусной инфекции (COVID-19), необходимых на погашение кредиторской задолженности"</t>
  </si>
  <si>
    <t>1)полностью
2)полностью</t>
  </si>
  <si>
    <t>1) 02.06.2020, не установлен,
2)17.12.2021, не установлен</t>
  </si>
  <si>
    <t xml:space="preserve">1)Решение СД г.о.г.Кулебаки от 04.05.2018 №37 "Об утверждении Положения о порядке решения вопроса местного значения  об организации мероприятий по охране окружающей среды на территории г.о.г. Кулебаки НО"
2)Решение СД г.о.г. Кулебаки от 02.02.2018 №5 "Об утверждении Положения о порядке решения вопроса местного значения об участии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городского округа город Кулебаки НО"
</t>
  </si>
  <si>
    <t xml:space="preserve">1) 04.05.2018, не установлен
2) 02.02.2018, не установлен
</t>
  </si>
  <si>
    <t xml:space="preserve">1)Решение СД г.о.г. Кулебаки НО от 29.05.2018 г. №41 «Об утверждении Положения о порядке решения вопроса местного значения о создании условий для обеспечения жителей городского округа город Кулебаки услугами связи, общественного питания,торговли и бытового обслуживания»;
2) Постановление администрации г.о.г.Кулебаки НО от 23.03.2020 №524 "Об утверждении Положения о предоставлении субсидии юридическим лицам и индивидуальным предпринимателям на возмещение части затрат, возникающих при предоставлении населению общегигиенических услуг, связанных с деятельностью бани, находящейся в муниципальной собственности городского округа город Кулебаки НО"
</t>
  </si>
  <si>
    <t>07
07</t>
  </si>
  <si>
    <t>07
09</t>
  </si>
  <si>
    <t>1) Решение СД г.о.г.Кулебаки от 15.12.2015 № 56 " Об утверждении Положения об администрации г.о.г.Кулебаки НО"
2) Постановление администрации г.о.г. Кулебаки от 17.02.2021 №276 " Об утверждении порядка финансирования и установлении норм расходов на проведение мероприятий в сфере развития физической культуры, спорта и молодежной политики за счет средств бюджета г.о.г. Кулебаки  НО"</t>
  </si>
  <si>
    <t>1)15.12.2015, не установлен
2)17.02.2021, не установлен</t>
  </si>
  <si>
    <t>Постановление администрации г.о.г.Кулебаки от 17.06.2021 №1202 "Об утверждении Порядка предоставления из бюджета г.о.г.Кулебаки Нижегородской области социально ориентированным некоммерческим организациям грантов в форме субсидий на реализацию общественно полезных (социальных) проектов (программ)"</t>
  </si>
  <si>
    <t>17.06.2021, не установлен</t>
  </si>
  <si>
    <t>1)Решение СД г.о.г.Кулебаки от 27.03.2020 №27 "Об утверждении Положения о пенсии за выслугу лет лицам, замещавшим муниципальные должности и должности муниципальной службы в городском округе город Кулебаки Нижегородской области"
2) Решение СД г.о.г.Кулебаки от 02.02.2018  №7 "Об утверждении Положения о порядке назначения, перерасчета, индексации и выплаты пенсии за выслугу лет лицам, замещавшим муниципальные должности и должности муниципальной службы в
органах местного самоуправления городского округа город Кулебаки Нижегородской области"</t>
  </si>
  <si>
    <t>1) 27.03.2020, не установлен,
2)02.02.2018, не установлен</t>
  </si>
  <si>
    <t xml:space="preserve">1) Закон Нижегородской области от 08.08.2008 N 97-З "О погребении и похоронном деле в Нижегородской области"
2) Постановление Правительства Нижегородской области от 22.12.2021 № 1201 "О реализации на территории Нижегородской области проекта "Память поколений" 
</t>
  </si>
  <si>
    <t>1) 21.08.2008, не установлен
2) 22.12.2021, не ограничен</t>
  </si>
  <si>
    <t xml:space="preserve">1) ст. 4
2) в целом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</si>
  <si>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24.05.2021 № 404 "Об утверждении Порядка предоставления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достигли возраста 23 лет, благоустроенных жилых помещений специализированного жилищного фонда по договорам найма специализированных жилых помещений" 
</t>
  </si>
  <si>
    <t>1) статья 5, пункт 4; статья 11 пункты 1 ,2;
2) статья 2, пункт 1, подпункт 6; статья 6;
3) статья 5, пункт 1;
4)в целом</t>
  </si>
  <si>
    <t>1) 09.12.2011, не установлен;
2) 27.10.2008, не установлен;
3) 01.01.2005, не установлен;
4)06.06.2021, не установлен</t>
  </si>
  <si>
    <t>1)полностью
2) полностью
3) полностью
4) полностью
5)полностью</t>
  </si>
  <si>
    <t>1) 22.04.2022, не установлен;
2) 04.05.2018, не установлен
3) 02.02.2018, не установлен
4) 28.08.2020, не установлен
5)08.06.2020, не установлен</t>
  </si>
  <si>
    <t>1)Постановление администрации городского округа г.Кулебаки от 23.11.2021 №2508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</si>
  <si>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 xml:space="preserve">1)полностью
2)полностью
</t>
  </si>
  <si>
    <t xml:space="preserve">1)01.10.2021-не установлен
2)08.06.2020, не установлен
</t>
  </si>
  <si>
    <t>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 НО"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</si>
  <si>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 xml:space="preserve">1) полностью
2)полностью
</t>
  </si>
  <si>
    <t>1) 26.12.2017, не установлен
2)08.06.2020, не установлен</t>
  </si>
  <si>
    <t>1)Постановление администрации г.о.г.Кулебаки НО от 28.12.2017г. №3248 " Об утверждении МП "Энергосбережение и повышение энергетической эффективности на территории г.о.г.Кулебаки на 2018-2025 годы"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</si>
  <si>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1)01.01.2018-31.13.2025 , 
2)08.06.2020, не установлен</t>
  </si>
  <si>
    <t>1)Постановление админситрации г.о.г.Кулебаки от  01.10.2021 №2025 "Об организации питания обучающихся в общеобразовательных организациях
городского округа города Кулебаки Нижегородской области"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</si>
  <si>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1)в целом,
2)полностью</t>
  </si>
  <si>
    <t>1)01.10.2021, не установлен,
2)08.06.2020, не установлен</t>
  </si>
  <si>
    <t>1)Постановление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</si>
  <si>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1)08.06.2020, не установлен</t>
  </si>
  <si>
    <t>1) Решение Совета Депутатов №192 от 05.08.2016 г."Об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</si>
  <si>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1)26.10.2018, не установлен
2) 08.06.2020, не установлен</t>
  </si>
  <si>
    <t xml:space="preserve">1)полностью
</t>
  </si>
  <si>
    <t>1) 08.06.2020, не установлен</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</si>
  <si>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31.03.2021 №657  "Об организации похоронного дела на территории г.о.г. Кулебаки Нижегородской области и утверждении Положений по вопросам похоронного дела"
</t>
  </si>
  <si>
    <t>1) 15.12.2015, не установлен
2) 31.03.2021, не установлен</t>
  </si>
  <si>
    <t xml:space="preserve">Предварительный реестр расходных обязательств  городского округа город Кулебаки Нижегородской области 
</t>
  </si>
  <si>
    <t>отчетный
2022 г.</t>
  </si>
  <si>
    <t>текущий
2023 г.
(01.08.2023)</t>
  </si>
  <si>
    <t>очередной
2024 г.</t>
  </si>
  <si>
    <t>2026 г.</t>
  </si>
  <si>
    <t>1.4.2.6.Субвенции на возмещение части затрат на поддержку элитного семеноводства</t>
  </si>
  <si>
    <t xml:space="preserve">03
04
07
07
</t>
  </si>
  <si>
    <t xml:space="preserve">14
10
02
09
</t>
  </si>
  <si>
    <t>03
07
07
07
07
08</t>
  </si>
  <si>
    <t>10
01
02
03
09
01</t>
  </si>
  <si>
    <t>02
09</t>
  </si>
  <si>
    <t>07
07
07
07</t>
  </si>
  <si>
    <t>02
03
07
09</t>
  </si>
  <si>
    <t>07
08</t>
  </si>
  <si>
    <t>07
01</t>
  </si>
  <si>
    <t>01
03
05
05</t>
  </si>
  <si>
    <t>13
10
03
05</t>
  </si>
  <si>
    <t xml:space="preserve">01
09
</t>
  </si>
  <si>
    <t xml:space="preserve">
07
07
</t>
  </si>
  <si>
    <t xml:space="preserve">05
07
08
11
</t>
  </si>
  <si>
    <t xml:space="preserve">03
09
01
02
</t>
  </si>
  <si>
    <t>01
01
04
05
07
07
10</t>
  </si>
  <si>
    <t>11
13
09
03
01
02
03</t>
  </si>
  <si>
    <t xml:space="preserve">1)Закон Нижегородской области от 11.06.2009 №76-З "О физической культуре и спорте в Нижегородской области",
2)Постановление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
</t>
  </si>
  <si>
    <t xml:space="preserve">1) в целом ,
2)в целом
</t>
  </si>
  <si>
    <t xml:space="preserve">1) 29.06.2009, не установлен ,
2) 27.12.2017, не установлен
</t>
  </si>
  <si>
    <t xml:space="preserve">1)Закон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t>
  </si>
  <si>
    <t xml:space="preserve">1)Ст. 4,
</t>
  </si>
  <si>
    <t xml:space="preserve">1)12.02.2017, не установлен,
</t>
  </si>
  <si>
    <t>1)Постановление администрации г.о.г.Кулебаки от 22.04.2022 №941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Нижегородской области»
2)Решение СД г.о.г.Кулебаки от 04.05.2018 №37 "Об утверждении Положения о порядке решения вопроса местного значения  об организации мероприятий по охране окружающей среды на территории г.о.г. Кулебаки НО"
3)Решение СД г.о.г. Кулебаки от 02.02.2018 №5 "Об утверждении Положения о порядке решения вопроса местного значения об участии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городского округа город Кулебаки НО"
4)Решение СД г.о.г. Кулебаки от 28.08.2020 №49 "Об утверждении Правил использования водных объектов общего пользования для личных и бытовых нужд на территории г.о.г. Кулебаки НО"
5)Постановление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</si>
  <si>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 xml:space="preserve">1) ст.16 ч.1п.33
2) ст.11, ст.14
</t>
  </si>
  <si>
    <t>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3)Решение СД г.о.г.Кулебаки от 29.05.2018 №41 "Об утверждении Положения о порядке решения вопроса местного значения о создании условий для обеспечения жителей городского округа город Кулебаки услугами связи, общественного питания, торговли и бытового обслуживания"</t>
  </si>
  <si>
    <t>1) п.2.1
2) полностью
3)полностью</t>
  </si>
  <si>
    <t>1)15.12.2015, не установлен
2) 07.08.2017, не установлен
3)29.05.2018,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</si>
  <si>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</si>
  <si>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 xml:space="preserve">1)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</si>
  <si>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18.10.2023, не установлен,
2) 12.10.2016, не установлен;
3) 08.06.2020, не установлен 
</t>
  </si>
  <si>
    <t xml:space="preserve">1) раздел 3
2)полностью;
3)полностью
</t>
  </si>
  <si>
    <t xml:space="preserve">1) 18.10.2023, не установлен,
2) 12.10.2016, не установлен;
3) 08.06.20220,не установлен 
</t>
  </si>
  <si>
    <t xml:space="preserve">1) Постановление администрации г.о.г.Кулебаки от 18.10.2023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</si>
  <si>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Постановление администрации г.о.г.Кулебаки от 18.10.2023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</si>
  <si>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18.10.2023, не установлен,
2) 12.10.2016, не установлен;
3) 08.06.2020, не установлен 
</t>
  </si>
  <si>
    <t xml:space="preserve">1)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4) Постановление администрации г.о.г.Кулебаки №1374 от 09.06.2022 г. "Об организации отдыха, оздоровления и занятости детей и молодежи городского округа город Кулебаки Нижегородской области"
</t>
  </si>
  <si>
    <t xml:space="preserve">1) раздел 3
2)полностью;
3)полностью
4) п.2
</t>
  </si>
  <si>
    <t xml:space="preserve">1) 18.10.2023, не установлен,
2) 12.10.2016, не установлен;
3) 08.06.2020, не установлен 
4) 30.04.2014,не установлен
</t>
  </si>
  <si>
    <t xml:space="preserve">1)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</si>
  <si>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18.10.2023, не установлен,
2) 12.10.2016, не установлен;
3) 08.06.2020. не установлен 
</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</si>
  <si>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</si>
  <si>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 xml:space="preserve">1) полностью
2)полностью
3) полностью
4) раздел 3
5) полностью
</t>
  </si>
  <si>
    <t>1) 03.10.2008, не установлен;
2) 27.10.2008, не установлен
3) 04.04.2013-не установлен
4) 18.10.2023, не установлен,
5)08.06.2020, не установлен</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</si>
  <si>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2)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</si>
  <si>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 03.10.2008, не установлен;
2) 27.10.2008, не установлен
3) 04.04.2013-не установлен
4) 18.10.2023, не установлен,
5) 08.06.2020, не установлен</t>
  </si>
  <si>
    <r>
      <t xml:space="preserve">1)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r>
    <r>
      <rPr>
        <sz val="6"/>
        <color rgb="FFFF0000"/>
        <rFont val="Times New Roman"/>
        <family val="1"/>
        <charset val="204"/>
      </rPr>
      <t>3) Постановление администрации г.о.г. Кулебаки от 25.03.2021 №602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Нижегородской области», по видам экономической деятельности: «Деятельность в области спорта», «Образование дополнительное» ",</t>
    </r>
    <r>
      <rPr>
        <sz val="6"/>
        <color indexed="8"/>
        <rFont val="Times New Roman"/>
        <family val="1"/>
        <charset val="204"/>
      </rPr>
      <t xml:space="preserve">
4) Постановление администрации г.о.г.Кулебаки от 29.01.2016 №122 "Об утверждении Положения о порядке использования спортивных сооружений МБУ ФОК",
5) Постановление администрации г.о.г. Кулебаки от 17.02.2021 №276 " Об утверждении порядка финансирования и установлении норм расходов на проведение мероприятий в сфере развития физической культуры, спорта и молодежной политики за счет средств бюджета г.о.г. Кулебаки  НО"
6) Постановление администрации г.о.гКулебаки №2759 от 31.12.2019 "Об утверждении Правил персонифицированного финансирования дополнительного образования детейв г.о.г.Кулебаки на основе сертификатов персонифицированного финансирования доп.образования детей, обучающихся по доп.образовательным программам"</t>
    </r>
  </si>
  <si>
    <t>1) раздел 3
2) полностью
3) полностью
4) полностью,
5) полностью
6)полностью</t>
  </si>
  <si>
    <t>1) 18.10.2023, не установлен,
2) 08.06.2020, не установлен
3) 25.03.2021, не установлен
4) 29.01.2016, не установлен
5) 17.02.2021, не установлен
6) 01.01.2020, не установлен</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</si>
  <si>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23.11.2021 №2509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4) Постановление администрации г.о.г.Кулебаки от 13.03.2018 №541 "Об утверждении Положения об оплате труда работников Единой дежурно-диспетчерской службы городского округа город Кулебаки"
</t>
  </si>
  <si>
    <t>1) полностью
2) полностью
3) раздел 3
4) полностью</t>
  </si>
  <si>
    <t>1) 28.12.2015, не установлен
2) 01.10.2021, не установлен
3) 18.10.2023, не установлен
4) 13.03.2018, не установлен</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</si>
  <si>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Постановление администрации Кулебакского района НО от 28.02.2012 № 383  "О создании МАУ РИЦ "Кулебакский металлист"</t>
  </si>
  <si>
    <t>1) п.2.1.
2) раздел 3
3) полностью</t>
  </si>
  <si>
    <t>1) 15.12.2015, не установлен
2) 18.10.2023, не установлен
3) 28.02.2012, не установлен</t>
  </si>
  <si>
    <t xml:space="preserve">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t>
  </si>
  <si>
    <t xml:space="preserve">1) полностью
2) раздел3
</t>
  </si>
  <si>
    <t xml:space="preserve">1 05.08.2016, не установлен
2) 18.10.2023, 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</si>
  <si>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 Постановление администрации г.о.г.Кулебаки от 18.10.2023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t>
  </si>
  <si>
    <t xml:space="preserve">1)полностью;
2)раздел3
</t>
  </si>
  <si>
    <t xml:space="preserve">1) 14.12.2007, не установлен;
2) 18.10.2023, не установлен,
</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</si>
  <si>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3)Постановление Правительства Нижегородской области от 02.10.2023 N 893 "О реализации отдельных положений Закона Нижегородской области от 11 ноября 2005 г.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в 2024 году"
</t>
  </si>
  <si>
    <t>1) статья 5, пункт 4, статья 11, пункты 1 и 2;
2) статья 1, пункт 1, подпункт 1,
3) полностью</t>
  </si>
  <si>
    <t>1) 09.12.2011, не установлен; 
2) 01.01.2006, не установлен;
3) 01.01.2024-31.12.2024</t>
  </si>
  <si>
    <t>1)Решение СД г.о.г.Кулебаки от 02.03.2018 №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83 от 30.11.2021 года "Об утверждении Положения  о денежном содержании лиц, замещающих муниципальные должности в городском округе город Кулебаки НО",
6) Решение СД г.о.г Кулебаки № 34 от 24.05.2019 "Об утверждении положения о представительских и иных расходах органов местного самоуправления городского округа город Кулебаки Нижегородской области"
7) Решение от 10 декабря 2021 г. № 92 "Об образовании органа местного самоуправления контрольно-счетной комиссии городского округа город Кулебаки Нижегородской области с правами юридического лица"
8) Постановление председателя СД от 19.11.2021 №5 "Об утверждении положения об оплате труда работников СД замещающих должности, не являющиеся должностями муниципальной службы"
9)Постановление администрации г.о.г Кулебаки от 23.11.2021№2508"Об утверждении Положения об оплате труда работников администрации г.о.г.Кулебаки Нижегородской области,замещающих должности,не являющихся должностями муниципальной службы".</t>
  </si>
  <si>
    <t>1)полностью
2) ст.9, ст.10
3) п.1.9.
4) ст.6 п.15
5) полностью,
6) полностью,
7) полностью
8) полностью
9) полностью</t>
  </si>
  <si>
    <t>1) 01.01.2016,  не установлен
2) 31.10.2017, не установлен
3) 25.04.2017, не установлен
4) 01.11.2015, не установлен,
5)01.10.2021 , не установлен
6) 24.05.2019, не установлен
7) 10.12.2021, не установлен,
8) 01.10.2021, не установлен
9) 01.10.2021-не установлен</t>
  </si>
  <si>
    <t xml:space="preserve">
07</t>
  </si>
  <si>
    <t xml:space="preserve">
02</t>
  </si>
  <si>
    <t>Постановление администрации городского округа город Кулебаки от 20.03.2023 № 594 "Об утверждении Порядка предоставления субсидии из бюджета городского округа город Кулебаки на возмещение части затрат на поддержку собственного производства молока"</t>
  </si>
  <si>
    <t>20.03.2023, не установлен</t>
  </si>
  <si>
    <t>Постановление администрации городского округа город Кулебаки от 12.12.2022 №2885 "Об утверждении Порядка предоставления субсидий из бюджета городского округа город Кулебаки на возмещение части затрат на приобретение оборудования и техники,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части затрат на приобретение оборудования и техники"</t>
  </si>
  <si>
    <t>12.12.2022, не установлен</t>
  </si>
  <si>
    <t>Постановление администрации городского округа город Кулебаки от 25.08.2023 №1802 "Об утверждении Порядка предоставления субсидии из бюджета городского округа город Кулебаки на поддержку племенного животноводства"</t>
  </si>
  <si>
    <t>25.08.2023, не установлен</t>
  </si>
  <si>
    <t xml:space="preserve">Постановление администрации городского округа город Кулебаки от 14.08.2023 №1717 "Об утверждении Порядка предоставления субсидии из бюджета городского округа город Кулебаки на поддержку элитного семеноводства"
</t>
  </si>
  <si>
    <t>14.08.2023, не установлен</t>
  </si>
  <si>
    <t>1) Постановление администрации г.о.г.Кулебаки от 18.10.2023 № 2330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4)Постановление администрации г.о.г. Кулебаки № 657 от 01.04.2019 г."Об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осуществляющих образовательную деятельность на территории  городского округа город Кулебаки Нижегородской области"  
5) Постановление администрации г.о.гКулебаки №1374 от 30.06.2023 "Об утверждении Порядка предоставления субсидии юридическим лицам, индивидуальным предпринимателям, физическим лицам –производителям товаров, работ, услуг на оплату соглашения о финансовом обеспечении затрат, связанных с оказанием муниципальных услуг в социальной сфере в соответствии с социальным сертификатом",
6) ) Постановление администрации г.о.гКулебаки №1375 от 30.06.2023 "Об утверждении Порядка предоставления субсидии юридическим лицам, индивидуальным предпринимателям, физическим лицам –производителям товаров, работ, услуг на оплату соглашения о возмещении затрат, связанных с оказанием муниципальных услуг в социальной сфере в соответствии с социальным сертификатом"</t>
  </si>
  <si>
    <t xml:space="preserve">1) раздел 3
2)полностью;
3)полностью
4)полностью;
5)полностью
6)полностью
</t>
  </si>
  <si>
    <t xml:space="preserve">1) 18.10.2023, не установлен,
2) 12.10.2016, не установлен;
3) 08.06.2020. не установлен 
4)01.04.2019, не установлен
5)30.06.2023, не установлен
6)30.06.2023, не установлен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</si>
</sst>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
    <numFmt numFmtId="165" formatCode="&quot;&quot;###,##0.0"/>
    <numFmt numFmtId="166" formatCode="000000"/>
    <numFmt numFmtId="167" formatCode="&quot;&quot;#,##0.0"/>
  </numFmts>
  <fonts count="32" x14ac:knownFonts="1">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0"/>
      <name val="Helv"/>
    </font>
    <font>
      <sz val="6"/>
      <name val="Times New Roman"/>
      <family val="1"/>
      <charset val="204"/>
    </font>
    <font>
      <sz val="10"/>
      <name val="Arial"/>
      <family val="2"/>
      <charset val="204"/>
    </font>
    <font>
      <sz val="6"/>
      <color indexed="8"/>
      <name val="Times New Roman"/>
      <family val="1"/>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sz val="10"/>
      <color indexed="8"/>
      <name val="Times New Roman"/>
      <family val="1"/>
      <charset val="204"/>
    </font>
    <font>
      <b/>
      <sz val="10"/>
      <color theme="1"/>
      <name val="Times New Roman"/>
      <family val="1"/>
      <charset val="204"/>
    </font>
    <font>
      <sz val="8"/>
      <color indexed="8"/>
      <name val="Times New Roman"/>
      <family val="1"/>
      <charset val="204"/>
    </font>
    <font>
      <sz val="12"/>
      <color indexed="8"/>
      <name val="Times New Roman"/>
      <family val="1"/>
      <charset val="204"/>
    </font>
    <font>
      <b/>
      <sz val="10"/>
      <name val="Times New Roman"/>
      <family val="1"/>
      <charset val="204"/>
    </font>
    <font>
      <b/>
      <sz val="10"/>
      <color indexed="8"/>
      <name val="Times New Roman"/>
      <family val="1"/>
      <charset val="204"/>
    </font>
    <font>
      <sz val="12"/>
      <name val="Times New Roman"/>
      <family val="1"/>
      <charset val="204"/>
    </font>
    <font>
      <sz val="10"/>
      <color indexed="8"/>
      <name val="Times New Roman"/>
    </font>
    <font>
      <sz val="6"/>
      <color rgb="FFFF0000"/>
      <name val="Times New Roman"/>
      <family val="1"/>
      <charset val="204"/>
    </font>
  </fonts>
  <fills count="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1"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7"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6" fillId="0" borderId="0" applyNumberFormat="0" applyFont="0" applyAlignment="0" applyProtection="0"/>
    <xf numFmtId="0" fontId="1" fillId="0" borderId="0" applyNumberFormat="0" applyFill="0" applyAlignment="0" applyProtection="0"/>
    <xf numFmtId="0" fontId="9" fillId="0" borderId="0"/>
    <xf numFmtId="0" fontId="1" fillId="0" borderId="0" applyNumberFormat="0" applyFill="0" applyBorder="0" applyAlignment="0" applyProtection="0"/>
    <xf numFmtId="0" fontId="1" fillId="0" borderId="0" applyNumberFormat="0" applyBorder="0" applyAlignment="0" applyProtection="0"/>
    <xf numFmtId="0" fontId="22" fillId="0" borderId="0"/>
  </cellStyleXfs>
  <cellXfs count="125">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164" fontId="3" fillId="7" borderId="4" xfId="53" applyNumberFormat="1" applyFont="1" applyFill="1" applyBorder="1" applyAlignment="1">
      <alignment horizontal="center" vertical="center" wrapText="1"/>
    </xf>
    <xf numFmtId="0" fontId="18" fillId="7" borderId="0" xfId="53" applyFont="1" applyFill="1" applyBorder="1"/>
    <xf numFmtId="0" fontId="18" fillId="7" borderId="0" xfId="53" applyFont="1" applyFill="1" applyBorder="1" applyAlignment="1">
      <alignment horizontal="center" vertical="center"/>
    </xf>
    <xf numFmtId="0" fontId="19"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19"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164" fontId="3" fillId="7" borderId="0" xfId="53" applyNumberFormat="1" applyFont="1" applyFill="1" applyBorder="1" applyAlignment="1">
      <alignment horizontal="center" vertical="center" wrapText="1"/>
    </xf>
    <xf numFmtId="165" fontId="26" fillId="7" borderId="0" xfId="0" applyNumberFormat="1" applyFont="1" applyFill="1" applyBorder="1" applyAlignment="1">
      <alignment horizontal="center" vertical="center" wrapText="1"/>
    </xf>
    <xf numFmtId="0" fontId="3" fillId="7" borderId="0" xfId="53" applyFont="1" applyFill="1" applyAlignment="1">
      <alignment horizontal="left" vertical="center" wrapText="1"/>
    </xf>
    <xf numFmtId="0" fontId="7" fillId="7" borderId="0" xfId="0" applyFont="1" applyFill="1" applyBorder="1" applyAlignment="1">
      <alignment vertical="center"/>
    </xf>
    <xf numFmtId="0" fontId="27" fillId="7" borderId="0" xfId="53" applyFont="1" applyFill="1" applyBorder="1" applyAlignment="1">
      <alignment horizontal="left" vertical="center" wrapText="1"/>
    </xf>
    <xf numFmtId="0" fontId="2" fillId="7" borderId="0" xfId="53" applyFont="1" applyFill="1" applyBorder="1" applyAlignment="1">
      <alignment horizontal="center" vertical="center" wrapText="1"/>
    </xf>
    <xf numFmtId="49" fontId="2" fillId="7" borderId="0" xfId="53" applyNumberFormat="1" applyFont="1" applyFill="1" applyBorder="1" applyAlignment="1">
      <alignment horizontal="center" vertical="center" wrapText="1"/>
    </xf>
    <xf numFmtId="165" fontId="23" fillId="7" borderId="1" xfId="0" applyNumberFormat="1" applyFont="1" applyFill="1" applyBorder="1" applyAlignment="1">
      <alignment horizontal="center" vertical="center" wrapText="1"/>
    </xf>
    <xf numFmtId="164" fontId="3" fillId="7" borderId="1" xfId="53" applyNumberFormat="1" applyFont="1" applyFill="1" applyBorder="1" applyAlignment="1">
      <alignment horizontal="center" vertical="center" wrapText="1"/>
    </xf>
    <xf numFmtId="49" fontId="2" fillId="7" borderId="1" xfId="53"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7" fillId="7" borderId="1" xfId="53" applyNumberFormat="1" applyFont="1" applyFill="1" applyBorder="1" applyAlignment="1">
      <alignment horizontal="center" vertical="center" wrapText="1"/>
    </xf>
    <xf numFmtId="0" fontId="21" fillId="7" borderId="7" xfId="53" applyFont="1" applyFill="1" applyBorder="1" applyAlignment="1"/>
    <xf numFmtId="165" fontId="25" fillId="7" borderId="14" xfId="0"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0" fontId="2" fillId="8" borderId="0" xfId="53" applyFont="1" applyFill="1" applyAlignment="1">
      <alignment horizontal="center" vertical="center" wrapText="1"/>
    </xf>
    <xf numFmtId="0" fontId="3" fillId="8" borderId="0" xfId="53" applyFont="1" applyFill="1" applyAlignment="1">
      <alignment horizontal="center" vertical="center" wrapText="1"/>
    </xf>
    <xf numFmtId="0" fontId="2" fillId="8" borderId="0" xfId="53" applyFont="1" applyFill="1" applyAlignment="1">
      <alignment horizontal="right" wrapText="1"/>
    </xf>
    <xf numFmtId="0" fontId="3" fillId="8" borderId="0" xfId="53" applyFont="1" applyFill="1" applyAlignment="1">
      <alignment wrapText="1"/>
    </xf>
    <xf numFmtId="0" fontId="3" fillId="8" borderId="2" xfId="53" applyFont="1" applyFill="1" applyBorder="1" applyAlignment="1">
      <alignment horizontal="left" vertical="center" wrapText="1"/>
    </xf>
    <xf numFmtId="0" fontId="2" fillId="8" borderId="2" xfId="53" applyFont="1" applyFill="1" applyBorder="1" applyAlignment="1">
      <alignment horizontal="center" vertical="center" wrapText="1"/>
    </xf>
    <xf numFmtId="0" fontId="3" fillId="8" borderId="4" xfId="53" applyFont="1" applyFill="1" applyBorder="1" applyAlignment="1">
      <alignment horizontal="left" vertical="center" wrapText="1"/>
    </xf>
    <xf numFmtId="0" fontId="2" fillId="8" borderId="4" xfId="53" applyFont="1" applyFill="1" applyBorder="1" applyAlignment="1">
      <alignment horizontal="center" vertical="center" wrapText="1"/>
    </xf>
    <xf numFmtId="0" fontId="5" fillId="8" borderId="4" xfId="53" applyFont="1" applyFill="1" applyBorder="1" applyAlignment="1">
      <alignment horizontal="left" vertical="center" wrapText="1"/>
    </xf>
    <xf numFmtId="167" fontId="30" fillId="7" borderId="14" xfId="0" applyNumberFormat="1" applyFont="1" applyFill="1" applyBorder="1" applyAlignment="1">
      <alignment horizontal="center" vertical="center"/>
    </xf>
    <xf numFmtId="0" fontId="3" fillId="7" borderId="1" xfId="53" applyFont="1" applyFill="1" applyBorder="1" applyAlignment="1">
      <alignment horizontal="left" vertical="center" wrapText="1"/>
    </xf>
    <xf numFmtId="165" fontId="3" fillId="7" borderId="1" xfId="0" applyNumberFormat="1" applyFont="1" applyFill="1" applyBorder="1" applyAlignment="1">
      <alignment horizontal="center" vertical="center" wrapText="1"/>
    </xf>
    <xf numFmtId="164" fontId="19" fillId="7" borderId="0" xfId="53" applyNumberFormat="1" applyFont="1" applyFill="1" applyBorder="1" applyAlignment="1">
      <alignment wrapText="1"/>
    </xf>
    <xf numFmtId="164" fontId="18" fillId="7" borderId="0" xfId="53" applyNumberFormat="1" applyFont="1" applyFill="1" applyBorder="1"/>
    <xf numFmtId="0" fontId="2" fillId="7" borderId="2" xfId="53" applyFont="1" applyFill="1" applyBorder="1" applyAlignment="1">
      <alignment horizontal="center" vertical="center" wrapText="1"/>
    </xf>
    <xf numFmtId="0" fontId="2" fillId="7" borderId="4" xfId="53" applyFont="1" applyFill="1" applyBorder="1" applyAlignment="1">
      <alignment horizontal="center" vertical="center" wrapText="1"/>
    </xf>
    <xf numFmtId="4" fontId="18" fillId="7" borderId="0" xfId="53" applyNumberFormat="1" applyFont="1" applyFill="1" applyBorder="1"/>
    <xf numFmtId="0" fontId="25" fillId="7" borderId="14" xfId="0" applyFont="1" applyFill="1" applyBorder="1" applyAlignment="1">
      <alignment horizontal="center" vertical="center" wrapText="1"/>
    </xf>
    <xf numFmtId="0" fontId="10" fillId="7" borderId="1" xfId="0" applyFont="1" applyFill="1" applyBorder="1" applyAlignment="1">
      <alignment vertical="top" wrapText="1"/>
    </xf>
    <xf numFmtId="0" fontId="10" fillId="7" borderId="1" xfId="32" applyFont="1" applyFill="1" applyBorder="1" applyAlignment="1">
      <alignment horizontal="left" vertical="top" wrapText="1"/>
    </xf>
    <xf numFmtId="0" fontId="10" fillId="7" borderId="1" xfId="0" applyFont="1" applyFill="1" applyBorder="1" applyAlignment="1">
      <alignment horizontal="left" vertical="top" wrapText="1"/>
    </xf>
    <xf numFmtId="0" fontId="10" fillId="7" borderId="1" xfId="0" applyNumberFormat="1" applyFont="1" applyFill="1" applyBorder="1" applyAlignment="1" applyProtection="1">
      <alignment horizontal="left" vertical="top" wrapText="1" shrinkToFit="1"/>
      <protection locked="0"/>
    </xf>
    <xf numFmtId="0" fontId="10" fillId="7" borderId="1" xfId="53" applyFont="1" applyFill="1" applyBorder="1" applyAlignment="1">
      <alignment horizontal="left" vertical="top" wrapText="1"/>
    </xf>
    <xf numFmtId="0" fontId="7" fillId="7" borderId="0" xfId="0" applyFont="1" applyFill="1" applyAlignment="1">
      <alignment vertical="center"/>
    </xf>
    <xf numFmtId="0" fontId="20" fillId="7" borderId="1" xfId="0" applyNumberFormat="1" applyFont="1" applyFill="1" applyBorder="1" applyAlignment="1">
      <alignment horizontal="left" vertical="top" wrapText="1"/>
    </xf>
    <xf numFmtId="0" fontId="20" fillId="7" borderId="1" xfId="0" applyNumberFormat="1" applyFont="1" applyFill="1" applyBorder="1" applyAlignment="1" applyProtection="1">
      <alignment horizontal="left" vertical="top" wrapText="1" shrinkToFit="1"/>
      <protection locked="0"/>
    </xf>
    <xf numFmtId="0" fontId="20" fillId="7" borderId="1" xfId="52" applyNumberFormat="1" applyFont="1" applyFill="1" applyBorder="1" applyAlignment="1" applyProtection="1">
      <alignment horizontal="left" vertical="top" wrapText="1" shrinkToFit="1"/>
      <protection locked="0"/>
    </xf>
    <xf numFmtId="0" fontId="10" fillId="7" borderId="1" xfId="68" applyNumberFormat="1" applyFont="1" applyFill="1" applyBorder="1" applyAlignment="1" applyProtection="1">
      <alignment horizontal="left" vertical="top" wrapText="1" shrinkToFit="1"/>
      <protection locked="0"/>
    </xf>
    <xf numFmtId="0" fontId="10" fillId="7" borderId="1" xfId="68" applyNumberFormat="1" applyFont="1" applyFill="1" applyBorder="1" applyAlignment="1" applyProtection="1">
      <alignment horizontal="left" vertical="top" wrapText="1" readingOrder="1"/>
      <protection locked="0"/>
    </xf>
    <xf numFmtId="0" fontId="10" fillId="7" borderId="1" xfId="68" applyNumberFormat="1" applyFont="1" applyFill="1" applyBorder="1" applyAlignment="1" applyProtection="1">
      <alignment horizontal="left" vertical="top" wrapText="1" shrinkToFit="1" readingOrder="1"/>
      <protection locked="0"/>
    </xf>
    <xf numFmtId="0" fontId="28" fillId="7" borderId="1" xfId="0" applyFont="1" applyFill="1" applyBorder="1" applyAlignment="1">
      <alignment horizontal="left" vertical="top" wrapText="1"/>
    </xf>
    <xf numFmtId="0" fontId="2" fillId="7" borderId="1" xfId="53" applyFont="1" applyFill="1" applyBorder="1" applyAlignment="1">
      <alignment horizontal="center" vertical="center" wrapText="1"/>
    </xf>
    <xf numFmtId="164" fontId="2" fillId="7" borderId="0" xfId="53" applyNumberFormat="1" applyFont="1" applyFill="1" applyAlignment="1">
      <alignment horizontal="center" vertical="center" wrapText="1"/>
    </xf>
    <xf numFmtId="164" fontId="29" fillId="7" borderId="0" xfId="53" applyNumberFormat="1" applyFont="1" applyFill="1" applyAlignment="1">
      <alignment horizontal="center" vertical="center" wrapText="1"/>
    </xf>
    <xf numFmtId="166" fontId="20" fillId="7" borderId="1" xfId="0" applyNumberFormat="1" applyFont="1" applyFill="1" applyBorder="1" applyAlignment="1">
      <alignment horizontal="left" vertical="top" wrapText="1"/>
    </xf>
    <xf numFmtId="0" fontId="12" fillId="7" borderId="1" xfId="0" applyNumberFormat="1" applyFont="1" applyFill="1" applyBorder="1" applyAlignment="1" applyProtection="1">
      <alignment vertical="top" wrapText="1"/>
    </xf>
    <xf numFmtId="0" fontId="12" fillId="7" borderId="1" xfId="52" applyNumberFormat="1" applyFont="1" applyFill="1" applyBorder="1" applyAlignment="1" applyProtection="1">
      <alignment vertical="top" wrapText="1" shrinkToFit="1"/>
      <protection locked="0"/>
    </xf>
    <xf numFmtId="0" fontId="12" fillId="7" borderId="1" xfId="52" applyNumberFormat="1" applyFont="1" applyFill="1" applyBorder="1" applyAlignment="1" applyProtection="1">
      <alignment vertical="top" wrapText="1"/>
    </xf>
    <xf numFmtId="49" fontId="10" fillId="7" borderId="1" xfId="43" applyNumberFormat="1" applyFont="1" applyFill="1" applyBorder="1" applyAlignment="1" applyProtection="1">
      <alignment vertical="top" wrapText="1"/>
    </xf>
    <xf numFmtId="0" fontId="3" fillId="7" borderId="1" xfId="53" applyFont="1" applyFill="1" applyBorder="1" applyAlignment="1">
      <alignment horizontal="center" vertical="center" wrapText="1"/>
    </xf>
    <xf numFmtId="0" fontId="10" fillId="7" borderId="1" xfId="52" applyNumberFormat="1" applyFont="1" applyFill="1" applyBorder="1" applyAlignment="1" applyProtection="1">
      <alignment horizontal="left" vertical="top" wrapText="1"/>
    </xf>
    <xf numFmtId="14" fontId="10" fillId="7" borderId="1" xfId="52" applyNumberFormat="1" applyFont="1" applyFill="1" applyBorder="1" applyAlignment="1" applyProtection="1">
      <alignment horizontal="left" vertical="top" wrapText="1"/>
    </xf>
    <xf numFmtId="14" fontId="10" fillId="7" borderId="1" xfId="0" applyNumberFormat="1" applyFont="1" applyFill="1" applyBorder="1" applyAlignment="1" applyProtection="1">
      <alignment horizontal="left" vertical="top" wrapText="1" shrinkToFit="1"/>
      <protection locked="0"/>
    </xf>
    <xf numFmtId="0" fontId="10" fillId="7" borderId="1" xfId="53" applyFont="1" applyFill="1" applyBorder="1" applyAlignment="1">
      <alignment horizontal="left" vertical="center" wrapText="1"/>
    </xf>
    <xf numFmtId="14" fontId="10" fillId="7" borderId="1" xfId="53" applyNumberFormat="1" applyFont="1" applyFill="1" applyBorder="1" applyAlignment="1">
      <alignment horizontal="left" vertical="top" wrapText="1"/>
    </xf>
    <xf numFmtId="0" fontId="23" fillId="7" borderId="16" xfId="0" applyFont="1" applyFill="1" applyBorder="1" applyAlignment="1">
      <alignment vertical="top" wrapText="1"/>
    </xf>
    <xf numFmtId="0" fontId="25" fillId="7" borderId="15" xfId="0" applyFont="1" applyFill="1" applyBorder="1" applyAlignment="1">
      <alignment vertical="top" wrapText="1"/>
    </xf>
    <xf numFmtId="0" fontId="27" fillId="7" borderId="1" xfId="53" applyFont="1" applyFill="1" applyBorder="1" applyAlignment="1">
      <alignment horizontal="left" vertical="center" wrapText="1"/>
    </xf>
    <xf numFmtId="0" fontId="27" fillId="7" borderId="1" xfId="53" applyNumberFormat="1" applyFont="1" applyFill="1" applyBorder="1" applyAlignment="1">
      <alignment horizontal="left" vertical="center" wrapText="1"/>
    </xf>
    <xf numFmtId="0" fontId="24" fillId="7" borderId="1" xfId="0" applyFont="1" applyFill="1" applyBorder="1" applyAlignment="1">
      <alignment horizontal="justify" wrapText="1"/>
    </xf>
    <xf numFmtId="0" fontId="23" fillId="7" borderId="1" xfId="0" applyFont="1" applyFill="1" applyBorder="1" applyAlignment="1">
      <alignment horizontal="left" vertical="top" wrapText="1"/>
    </xf>
    <xf numFmtId="0" fontId="12" fillId="7" borderId="1" xfId="68" applyNumberFormat="1" applyFont="1" applyFill="1" applyBorder="1" applyAlignment="1" applyProtection="1">
      <alignment horizontal="left" vertical="top" wrapText="1" shrinkToFit="1"/>
      <protection locked="0"/>
    </xf>
    <xf numFmtId="0" fontId="23" fillId="7" borderId="1" xfId="0" applyFont="1" applyFill="1" applyBorder="1" applyAlignment="1">
      <alignment vertical="top" wrapText="1"/>
    </xf>
    <xf numFmtId="0" fontId="2" fillId="7" borderId="1" xfId="0" applyNumberFormat="1" applyFont="1" applyFill="1" applyBorder="1" applyAlignment="1" applyProtection="1">
      <alignment horizontal="left" vertical="top" wrapText="1" shrinkToFit="1"/>
      <protection locked="0"/>
    </xf>
    <xf numFmtId="0" fontId="20" fillId="7" borderId="1" xfId="0" applyNumberFormat="1" applyFont="1" applyFill="1" applyBorder="1" applyAlignment="1" applyProtection="1">
      <alignment horizontal="left" vertical="top" wrapText="1"/>
    </xf>
    <xf numFmtId="0" fontId="3" fillId="7" borderId="1" xfId="0" applyFont="1" applyFill="1" applyBorder="1" applyAlignment="1">
      <alignment horizontal="left" vertical="top" wrapText="1"/>
    </xf>
    <xf numFmtId="49" fontId="10" fillId="7" borderId="1" xfId="0" applyNumberFormat="1" applyFont="1" applyFill="1" applyBorder="1" applyAlignment="1">
      <alignment horizontal="left" vertical="top" wrapText="1"/>
    </xf>
    <xf numFmtId="0" fontId="10" fillId="7" borderId="1" xfId="53" applyFont="1" applyFill="1" applyBorder="1" applyAlignment="1">
      <alignment vertical="top" wrapText="1"/>
    </xf>
    <xf numFmtId="0" fontId="2" fillId="7" borderId="1" xfId="53" applyFont="1" applyFill="1" applyBorder="1" applyAlignment="1">
      <alignment vertical="top" wrapText="1"/>
    </xf>
    <xf numFmtId="0" fontId="10" fillId="7" borderId="1" xfId="0" applyNumberFormat="1" applyFont="1" applyFill="1" applyBorder="1" applyAlignment="1" applyProtection="1">
      <alignment vertical="top" wrapText="1" shrinkToFit="1"/>
      <protection locked="0"/>
    </xf>
    <xf numFmtId="49" fontId="10" fillId="7" borderId="1" xfId="0" applyNumberFormat="1" applyFont="1" applyFill="1" applyBorder="1" applyAlignment="1" applyProtection="1">
      <alignment vertical="top" wrapText="1" shrinkToFit="1"/>
      <protection locked="0"/>
    </xf>
    <xf numFmtId="0" fontId="10" fillId="7" borderId="1" xfId="53" applyFont="1" applyFill="1" applyBorder="1" applyAlignment="1">
      <alignment wrapText="1"/>
    </xf>
    <xf numFmtId="0" fontId="12" fillId="7" borderId="1" xfId="0" applyFont="1" applyFill="1" applyBorder="1" applyAlignment="1">
      <alignment vertical="top" wrapText="1"/>
    </xf>
    <xf numFmtId="14" fontId="2" fillId="7" borderId="1" xfId="53" applyNumberFormat="1" applyFont="1" applyFill="1" applyBorder="1" applyAlignment="1">
      <alignment horizontal="center" vertical="center" wrapText="1"/>
    </xf>
    <xf numFmtId="0" fontId="14" fillId="7" borderId="1" xfId="0" applyNumberFormat="1" applyFont="1" applyFill="1" applyBorder="1" applyAlignment="1" applyProtection="1">
      <alignment vertical="top" wrapText="1" shrinkToFit="1"/>
      <protection locked="0"/>
    </xf>
    <xf numFmtId="0" fontId="15" fillId="7" borderId="1" xfId="0" applyNumberFormat="1" applyFont="1" applyFill="1" applyBorder="1" applyAlignment="1" applyProtection="1">
      <alignment horizontal="left" vertical="top" wrapText="1"/>
    </xf>
    <xf numFmtId="0" fontId="15" fillId="7" borderId="1" xfId="0" applyNumberFormat="1" applyFont="1" applyFill="1" applyBorder="1" applyAlignment="1" applyProtection="1">
      <alignment horizontal="left" vertical="top" wrapText="1" shrinkToFit="1"/>
      <protection locked="0"/>
    </xf>
    <xf numFmtId="0" fontId="10" fillId="7" borderId="1" xfId="0" applyNumberFormat="1" applyFont="1" applyFill="1" applyBorder="1" applyAlignment="1" applyProtection="1">
      <alignment vertical="center" wrapText="1" shrinkToFit="1"/>
      <protection locked="0"/>
    </xf>
    <xf numFmtId="14" fontId="10" fillId="7" borderId="1" xfId="0" applyNumberFormat="1" applyFont="1" applyFill="1" applyBorder="1" applyAlignment="1" applyProtection="1">
      <alignment vertical="top" wrapText="1" shrinkToFit="1"/>
      <protection locked="0"/>
    </xf>
    <xf numFmtId="0" fontId="23" fillId="7" borderId="15" xfId="0" applyFont="1" applyFill="1" applyBorder="1" applyAlignment="1">
      <alignment vertical="top" wrapText="1"/>
    </xf>
    <xf numFmtId="0" fontId="2" fillId="7" borderId="1" xfId="53" applyFont="1" applyFill="1" applyBorder="1" applyAlignment="1">
      <alignment horizontal="left" vertical="top" wrapText="1"/>
    </xf>
    <xf numFmtId="0" fontId="25" fillId="7" borderId="1" xfId="0" applyFont="1" applyFill="1" applyBorder="1" applyAlignment="1">
      <alignment horizontal="left" vertical="top" wrapText="1"/>
    </xf>
    <xf numFmtId="49" fontId="4" fillId="7" borderId="1"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3" xfId="53" applyNumberFormat="1" applyFont="1" applyFill="1" applyBorder="1" applyAlignment="1">
      <alignment horizontal="center" vertical="center" wrapText="1"/>
    </xf>
    <xf numFmtId="49" fontId="4" fillId="7" borderId="5"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xf numFmtId="0" fontId="19" fillId="7" borderId="1" xfId="53"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6" xfId="53" applyNumberFormat="1" applyFont="1" applyFill="1" applyBorder="1" applyAlignment="1">
      <alignment horizontal="center" vertical="center"/>
    </xf>
    <xf numFmtId="49" fontId="4" fillId="7" borderId="6" xfId="53" applyNumberFormat="1" applyFont="1" applyFill="1" applyBorder="1" applyAlignment="1">
      <alignment horizontal="center" vertical="center" wrapText="1"/>
    </xf>
    <xf numFmtId="49" fontId="4" fillId="7" borderId="7" xfId="53" applyNumberFormat="1" applyFont="1" applyFill="1" applyBorder="1" applyAlignment="1">
      <alignment horizontal="center" vertical="center" wrapText="1"/>
    </xf>
    <xf numFmtId="49" fontId="4" fillId="7" borderId="4" xfId="53" applyNumberFormat="1" applyFont="1" applyFill="1" applyBorder="1" applyAlignment="1">
      <alignment horizontal="center" vertical="center" wrapText="1"/>
    </xf>
    <xf numFmtId="0" fontId="6" fillId="7" borderId="0" xfId="0" applyNumberFormat="1" applyFont="1" applyFill="1" applyBorder="1" applyAlignment="1" applyProtection="1">
      <alignment horizontal="center" vertical="center" wrapText="1"/>
    </xf>
    <xf numFmtId="0" fontId="0" fillId="7" borderId="0" xfId="0" applyFill="1" applyAlignment="1">
      <alignment vertical="center"/>
    </xf>
    <xf numFmtId="0" fontId="4" fillId="7" borderId="5" xfId="53" applyFont="1" applyFill="1" applyBorder="1" applyAlignment="1">
      <alignment horizontal="center" vertical="center" wrapText="1"/>
    </xf>
    <xf numFmtId="0" fontId="4" fillId="7" borderId="13" xfId="53" applyFont="1" applyFill="1" applyBorder="1" applyAlignment="1">
      <alignment horizontal="center" vertical="center" wrapText="1"/>
    </xf>
    <xf numFmtId="0" fontId="4" fillId="7" borderId="3" xfId="53"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5"/>
  <sheetViews>
    <sheetView showGridLines="0" tabSelected="1" workbookViewId="0">
      <pane xSplit="1" ySplit="14" topLeftCell="E270" activePane="bottomRight" state="frozen"/>
      <selection pane="topRight" activeCell="D1" sqref="D1"/>
      <selection pane="bottomLeft" activeCell="A20" sqref="A20"/>
      <selection pane="bottomRight" activeCell="H272" sqref="H272"/>
    </sheetView>
  </sheetViews>
  <sheetFormatPr defaultRowHeight="12.75" x14ac:dyDescent="0.2"/>
  <cols>
    <col min="1" max="1" width="60" style="16" customWidth="1"/>
    <col min="2" max="2" width="14.140625" style="3" customWidth="1"/>
    <col min="3" max="3" width="15.28515625" style="3" customWidth="1"/>
    <col min="4" max="4" width="15.7109375" style="3" customWidth="1"/>
    <col min="5" max="5" width="17.28515625" style="3" customWidth="1"/>
    <col min="6" max="6" width="16.7109375" style="3" customWidth="1"/>
    <col min="7" max="7" width="16.28515625" style="3" customWidth="1"/>
    <col min="8" max="8" width="15.28515625" style="3" customWidth="1"/>
    <col min="9" max="9" width="12.140625" style="3" customWidth="1"/>
    <col min="10" max="10" width="16.7109375" style="3" customWidth="1"/>
    <col min="11" max="11" width="7.140625" style="1" customWidth="1"/>
    <col min="12" max="12" width="8.140625" style="1" customWidth="1"/>
    <col min="13" max="13" width="13.140625" style="4" customWidth="1"/>
    <col min="14" max="14" width="13" style="4" customWidth="1"/>
    <col min="15" max="15" width="13.28515625" style="4" customWidth="1"/>
    <col min="16" max="16" width="12.85546875" style="4" customWidth="1"/>
    <col min="17" max="17" width="11.5703125" style="4" customWidth="1"/>
    <col min="18" max="18" width="12.42578125" style="4" customWidth="1"/>
    <col min="19" max="19" width="15.28515625" style="4" customWidth="1"/>
    <col min="20" max="21" width="12.85546875" style="4" customWidth="1"/>
    <col min="22" max="22" width="11" style="4" customWidth="1"/>
    <col min="23" max="23" width="12.7109375" style="4" customWidth="1"/>
    <col min="24" max="24" width="10.28515625" style="4" customWidth="1"/>
    <col min="25" max="25" width="13" style="4" customWidth="1"/>
    <col min="26" max="26" width="10.5703125" style="4" customWidth="1"/>
    <col min="27" max="27" width="13.140625" style="4" customWidth="1"/>
    <col min="28" max="28" width="10.85546875" style="4" customWidth="1"/>
    <col min="29" max="29" width="9.5703125" style="4" customWidth="1"/>
    <col min="30" max="30" width="12.7109375" style="4" customWidth="1"/>
    <col min="31" max="31" width="11.5703125" style="4" customWidth="1"/>
    <col min="32" max="32" width="13.28515625" style="4" customWidth="1"/>
    <col min="33" max="33" width="9" style="4" customWidth="1"/>
    <col min="34" max="34" width="12.42578125" style="4" customWidth="1"/>
    <col min="35" max="36" width="13.140625" style="4" customWidth="1"/>
    <col min="37" max="37" width="8.28515625" style="4" customWidth="1"/>
    <col min="38" max="38" width="13.5703125" style="4" customWidth="1"/>
    <col min="39" max="39" width="16.140625" style="4" customWidth="1"/>
    <col min="40" max="40" width="12.7109375" style="4" customWidth="1"/>
    <col min="41" max="41" width="8.5703125" style="4" customWidth="1"/>
    <col min="42" max="42" width="13.28515625" style="4" customWidth="1"/>
    <col min="43" max="43" width="14.7109375" style="4" customWidth="1"/>
    <col min="44" max="44" width="13.140625" style="4" customWidth="1"/>
    <col min="45" max="45" width="7.5703125" style="4" customWidth="1"/>
    <col min="46" max="46" width="11.28515625" style="4" customWidth="1"/>
    <col min="47" max="48" width="12.7109375" style="4" customWidth="1"/>
    <col min="49" max="49" width="7.28515625" style="4" customWidth="1"/>
    <col min="50" max="50" width="11.140625" style="4" customWidth="1"/>
    <col min="51" max="51" width="13" style="4" customWidth="1"/>
    <col min="52" max="52" width="12.42578125" style="4" customWidth="1"/>
    <col min="53" max="53" width="8.42578125" style="4" customWidth="1"/>
    <col min="54" max="54" width="11" style="4" customWidth="1"/>
    <col min="55" max="55" width="13.28515625" style="4" customWidth="1"/>
    <col min="56" max="56" width="12.85546875" style="4" customWidth="1"/>
    <col min="57" max="57" width="8.42578125" style="4" customWidth="1"/>
    <col min="58" max="58" width="10.5703125" style="4" customWidth="1"/>
    <col min="59" max="59" width="11.5703125" style="4" customWidth="1"/>
    <col min="60" max="60" width="13" style="4" customWidth="1"/>
    <col min="61" max="61" width="7.7109375" style="4" customWidth="1"/>
    <col min="62" max="62" width="12" style="4" customWidth="1"/>
    <col min="63" max="63" width="10.5703125" style="4" customWidth="1"/>
    <col min="64" max="64" width="12.42578125" style="4" customWidth="1"/>
    <col min="65" max="65" width="8.140625" style="4" customWidth="1"/>
    <col min="66" max="66" width="10.42578125" style="4" customWidth="1"/>
    <col min="67" max="67" width="11.42578125" style="4" customWidth="1"/>
    <col min="68" max="68" width="12.85546875" style="4" customWidth="1"/>
    <col min="69" max="69" width="15.140625" style="5" customWidth="1"/>
    <col min="70" max="16384" width="9.140625" style="6"/>
  </cols>
  <sheetData>
    <row r="1" spans="1:69" ht="18" x14ac:dyDescent="0.2">
      <c r="A1" s="118" t="s">
        <v>792</v>
      </c>
      <c r="B1" s="119"/>
      <c r="C1" s="119"/>
      <c r="D1" s="119"/>
      <c r="E1" s="119"/>
      <c r="F1" s="119"/>
      <c r="G1" s="119"/>
      <c r="H1" s="119"/>
      <c r="I1" s="55"/>
      <c r="J1" s="55"/>
      <c r="K1" s="9"/>
      <c r="L1" s="9"/>
      <c r="M1" s="48"/>
      <c r="N1" s="48"/>
      <c r="O1" s="48"/>
      <c r="P1" s="45"/>
      <c r="Q1" s="45"/>
      <c r="R1" s="45"/>
      <c r="S1" s="3"/>
      <c r="T1" s="3"/>
      <c r="U1" s="3"/>
      <c r="V1" s="3"/>
    </row>
    <row r="2" spans="1:69" ht="15.75" customHeight="1" x14ac:dyDescent="0.2">
      <c r="A2" s="20"/>
      <c r="B2" s="20"/>
      <c r="C2" s="20"/>
      <c r="D2" s="20"/>
      <c r="E2" s="20"/>
      <c r="F2" s="20"/>
      <c r="G2" s="20"/>
      <c r="H2" s="20"/>
      <c r="I2" s="20"/>
      <c r="J2" s="20"/>
      <c r="K2" s="13"/>
      <c r="L2" s="13"/>
      <c r="M2" s="18"/>
      <c r="N2" s="18"/>
      <c r="O2" s="10"/>
      <c r="P2" s="44"/>
      <c r="Q2" s="44"/>
      <c r="R2" s="44"/>
      <c r="S2" s="3"/>
      <c r="T2" s="3"/>
      <c r="U2" s="3"/>
      <c r="V2" s="3"/>
    </row>
    <row r="3" spans="1:69" ht="17.25" customHeight="1" x14ac:dyDescent="0.2">
      <c r="C3" s="8"/>
      <c r="D3" s="8"/>
      <c r="E3" s="8"/>
      <c r="I3" s="8"/>
      <c r="J3" s="8"/>
      <c r="K3" s="9"/>
      <c r="L3" s="9"/>
      <c r="M3" s="29" t="s">
        <v>0</v>
      </c>
      <c r="N3" s="29"/>
      <c r="O3" s="29"/>
      <c r="P3" s="17"/>
      <c r="Q3" s="17"/>
      <c r="R3" s="17"/>
      <c r="S3" s="3"/>
      <c r="T3" s="3"/>
      <c r="U3" s="3"/>
      <c r="V3" s="3"/>
    </row>
    <row r="4" spans="1:69" ht="25.9" customHeight="1" x14ac:dyDescent="0.2">
      <c r="A4" s="120" t="s">
        <v>442</v>
      </c>
      <c r="B4" s="104" t="s">
        <v>204</v>
      </c>
      <c r="C4" s="104"/>
      <c r="D4" s="104"/>
      <c r="E4" s="104"/>
      <c r="F4" s="104"/>
      <c r="G4" s="104"/>
      <c r="H4" s="104"/>
      <c r="I4" s="104"/>
      <c r="J4" s="104"/>
      <c r="K4" s="110" t="s">
        <v>1</v>
      </c>
      <c r="L4" s="112"/>
      <c r="M4" s="104" t="s">
        <v>2</v>
      </c>
      <c r="N4" s="104"/>
      <c r="O4" s="104"/>
      <c r="P4" s="104"/>
      <c r="Q4" s="104"/>
      <c r="R4" s="104"/>
      <c r="S4" s="3"/>
      <c r="T4" s="3"/>
      <c r="U4" s="3"/>
      <c r="V4" s="3"/>
    </row>
    <row r="5" spans="1:69" ht="18.600000000000001" customHeight="1" x14ac:dyDescent="0.2">
      <c r="A5" s="121"/>
      <c r="B5" s="107"/>
      <c r="C5" s="107"/>
      <c r="D5" s="107"/>
      <c r="E5" s="107"/>
      <c r="F5" s="107"/>
      <c r="G5" s="107"/>
      <c r="H5" s="104"/>
      <c r="I5" s="104"/>
      <c r="J5" s="104"/>
      <c r="K5" s="123"/>
      <c r="L5" s="124"/>
      <c r="M5" s="104"/>
      <c r="N5" s="104"/>
      <c r="O5" s="104"/>
      <c r="P5" s="104"/>
      <c r="Q5" s="104"/>
      <c r="R5" s="104"/>
      <c r="S5" s="3"/>
      <c r="T5" s="3"/>
      <c r="U5" s="3"/>
      <c r="V5" s="3"/>
    </row>
    <row r="6" spans="1:69" ht="22.15" customHeight="1" x14ac:dyDescent="0.2">
      <c r="A6" s="121"/>
      <c r="B6" s="110" t="s">
        <v>3</v>
      </c>
      <c r="C6" s="111"/>
      <c r="D6" s="111"/>
      <c r="E6" s="110" t="s">
        <v>4</v>
      </c>
      <c r="F6" s="111"/>
      <c r="G6" s="111"/>
      <c r="H6" s="110" t="s">
        <v>205</v>
      </c>
      <c r="I6" s="111"/>
      <c r="J6" s="112"/>
      <c r="K6" s="123"/>
      <c r="L6" s="124"/>
      <c r="M6" s="109"/>
      <c r="N6" s="109"/>
      <c r="O6" s="109"/>
      <c r="P6" s="109"/>
      <c r="Q6" s="109"/>
      <c r="R6" s="109"/>
      <c r="S6" s="3"/>
      <c r="T6" s="3"/>
      <c r="U6" s="3"/>
      <c r="V6" s="3"/>
    </row>
    <row r="7" spans="1:69" ht="12.75" customHeight="1" x14ac:dyDescent="0.2">
      <c r="A7" s="121"/>
      <c r="B7" s="113"/>
      <c r="C7" s="113"/>
      <c r="D7" s="114"/>
      <c r="E7" s="115"/>
      <c r="F7" s="116"/>
      <c r="G7" s="116"/>
      <c r="H7" s="115"/>
      <c r="I7" s="116"/>
      <c r="J7" s="117"/>
      <c r="K7" s="115"/>
      <c r="L7" s="117"/>
      <c r="M7" s="104" t="s">
        <v>793</v>
      </c>
      <c r="N7" s="105"/>
      <c r="O7" s="104" t="s">
        <v>794</v>
      </c>
      <c r="P7" s="104" t="s">
        <v>795</v>
      </c>
      <c r="Q7" s="104" t="s">
        <v>5</v>
      </c>
      <c r="R7" s="104"/>
      <c r="S7" s="3"/>
      <c r="T7" s="3"/>
      <c r="U7" s="3"/>
      <c r="V7" s="3"/>
    </row>
    <row r="8" spans="1:69" ht="12.75" customHeight="1" x14ac:dyDescent="0.2">
      <c r="A8" s="121"/>
      <c r="B8" s="104" t="s">
        <v>6</v>
      </c>
      <c r="C8" s="104" t="s">
        <v>7</v>
      </c>
      <c r="D8" s="104" t="s">
        <v>8</v>
      </c>
      <c r="E8" s="106" t="s">
        <v>6</v>
      </c>
      <c r="F8" s="106" t="s">
        <v>7</v>
      </c>
      <c r="G8" s="106" t="s">
        <v>8</v>
      </c>
      <c r="H8" s="106" t="s">
        <v>6</v>
      </c>
      <c r="I8" s="106" t="s">
        <v>9</v>
      </c>
      <c r="J8" s="106" t="s">
        <v>8</v>
      </c>
      <c r="K8" s="104" t="s">
        <v>206</v>
      </c>
      <c r="L8" s="107" t="s">
        <v>209</v>
      </c>
      <c r="M8" s="105"/>
      <c r="N8" s="105"/>
      <c r="O8" s="104"/>
      <c r="P8" s="104"/>
      <c r="Q8" s="104"/>
      <c r="R8" s="104"/>
      <c r="S8" s="3"/>
      <c r="T8" s="3"/>
      <c r="U8" s="3"/>
      <c r="V8" s="3"/>
    </row>
    <row r="9" spans="1:69" ht="12.75" customHeight="1" x14ac:dyDescent="0.2">
      <c r="A9" s="121"/>
      <c r="B9" s="104"/>
      <c r="C9" s="104"/>
      <c r="D9" s="104"/>
      <c r="E9" s="104"/>
      <c r="F9" s="104"/>
      <c r="G9" s="104"/>
      <c r="H9" s="104"/>
      <c r="I9" s="104"/>
      <c r="J9" s="104"/>
      <c r="K9" s="104"/>
      <c r="L9" s="108"/>
      <c r="M9" s="104" t="s">
        <v>10</v>
      </c>
      <c r="N9" s="104" t="s">
        <v>11</v>
      </c>
      <c r="O9" s="104"/>
      <c r="P9" s="104"/>
      <c r="Q9" s="105" t="s">
        <v>660</v>
      </c>
      <c r="R9" s="105" t="s">
        <v>796</v>
      </c>
      <c r="S9" s="3"/>
      <c r="T9" s="3"/>
      <c r="U9" s="3"/>
      <c r="V9" s="3"/>
    </row>
    <row r="10" spans="1:69" x14ac:dyDescent="0.2">
      <c r="A10" s="121"/>
      <c r="B10" s="104"/>
      <c r="C10" s="104"/>
      <c r="D10" s="104"/>
      <c r="E10" s="104"/>
      <c r="F10" s="104"/>
      <c r="G10" s="104"/>
      <c r="H10" s="104"/>
      <c r="I10" s="104"/>
      <c r="J10" s="104"/>
      <c r="K10" s="104"/>
      <c r="L10" s="108"/>
      <c r="M10" s="104"/>
      <c r="N10" s="104"/>
      <c r="O10" s="104"/>
      <c r="P10" s="104"/>
      <c r="Q10" s="105"/>
      <c r="R10" s="105"/>
      <c r="S10" s="3"/>
      <c r="T10" s="3"/>
      <c r="U10" s="3"/>
      <c r="V10" s="3"/>
    </row>
    <row r="11" spans="1:69" x14ac:dyDescent="0.2">
      <c r="A11" s="121"/>
      <c r="B11" s="104"/>
      <c r="C11" s="104"/>
      <c r="D11" s="104"/>
      <c r="E11" s="104"/>
      <c r="F11" s="104"/>
      <c r="G11" s="104"/>
      <c r="H11" s="104"/>
      <c r="I11" s="104"/>
      <c r="J11" s="104"/>
      <c r="K11" s="104"/>
      <c r="L11" s="108"/>
      <c r="M11" s="104"/>
      <c r="N11" s="104"/>
      <c r="O11" s="104"/>
      <c r="P11" s="104"/>
      <c r="Q11" s="105"/>
      <c r="R11" s="105"/>
      <c r="S11" s="3"/>
      <c r="T11" s="3"/>
      <c r="U11" s="3"/>
      <c r="V11" s="3"/>
    </row>
    <row r="12" spans="1:69" x14ac:dyDescent="0.2">
      <c r="A12" s="121"/>
      <c r="B12" s="104"/>
      <c r="C12" s="104"/>
      <c r="D12" s="104"/>
      <c r="E12" s="104"/>
      <c r="F12" s="104"/>
      <c r="G12" s="104"/>
      <c r="H12" s="104"/>
      <c r="I12" s="104"/>
      <c r="J12" s="104"/>
      <c r="K12" s="104"/>
      <c r="L12" s="108"/>
      <c r="M12" s="104"/>
      <c r="N12" s="104"/>
      <c r="O12" s="104"/>
      <c r="P12" s="104"/>
      <c r="Q12" s="105"/>
      <c r="R12" s="105"/>
      <c r="S12" s="3"/>
      <c r="T12" s="3"/>
      <c r="U12" s="3"/>
      <c r="V12" s="3"/>
    </row>
    <row r="13" spans="1:69" ht="9" customHeight="1" x14ac:dyDescent="0.2">
      <c r="A13" s="122"/>
      <c r="B13" s="104"/>
      <c r="C13" s="104"/>
      <c r="D13" s="104"/>
      <c r="E13" s="104"/>
      <c r="F13" s="104"/>
      <c r="G13" s="104"/>
      <c r="H13" s="104"/>
      <c r="I13" s="104"/>
      <c r="J13" s="104"/>
      <c r="K13" s="104"/>
      <c r="L13" s="106"/>
      <c r="M13" s="104"/>
      <c r="N13" s="104"/>
      <c r="O13" s="104"/>
      <c r="P13" s="104"/>
      <c r="Q13" s="105"/>
      <c r="R13" s="105"/>
      <c r="S13" s="3"/>
      <c r="T13" s="3"/>
      <c r="U13" s="3"/>
      <c r="V13" s="3"/>
    </row>
    <row r="14" spans="1:69" x14ac:dyDescent="0.2">
      <c r="A14" s="31">
        <v>1</v>
      </c>
      <c r="B14" s="11">
        <v>3</v>
      </c>
      <c r="C14" s="11">
        <v>4</v>
      </c>
      <c r="D14" s="11">
        <v>5</v>
      </c>
      <c r="E14" s="11">
        <v>6</v>
      </c>
      <c r="F14" s="11">
        <v>7</v>
      </c>
      <c r="G14" s="11">
        <v>8</v>
      </c>
      <c r="H14" s="11">
        <v>9</v>
      </c>
      <c r="I14" s="11">
        <v>10</v>
      </c>
      <c r="J14" s="11">
        <v>11</v>
      </c>
      <c r="K14" s="11">
        <v>12</v>
      </c>
      <c r="L14" s="11">
        <v>13</v>
      </c>
      <c r="M14" s="11">
        <v>14</v>
      </c>
      <c r="N14" s="11">
        <v>15</v>
      </c>
      <c r="O14" s="11">
        <v>16</v>
      </c>
      <c r="P14" s="11">
        <v>17</v>
      </c>
      <c r="Q14" s="11">
        <v>18</v>
      </c>
      <c r="R14" s="11">
        <v>19</v>
      </c>
      <c r="S14" s="3"/>
      <c r="T14" s="3"/>
      <c r="U14" s="3"/>
      <c r="V14" s="3"/>
    </row>
    <row r="15" spans="1:69" s="35" customFormat="1" ht="58.15" hidden="1" customHeight="1" x14ac:dyDescent="0.2">
      <c r="A15" s="36" t="s">
        <v>12</v>
      </c>
      <c r="B15" s="37" t="s">
        <v>203</v>
      </c>
      <c r="C15" s="37" t="s">
        <v>203</v>
      </c>
      <c r="D15" s="37" t="s">
        <v>203</v>
      </c>
      <c r="E15" s="37" t="s">
        <v>203</v>
      </c>
      <c r="F15" s="37" t="s">
        <v>203</v>
      </c>
      <c r="G15" s="37" t="s">
        <v>203</v>
      </c>
      <c r="H15" s="46" t="s">
        <v>203</v>
      </c>
      <c r="I15" s="46" t="s">
        <v>203</v>
      </c>
      <c r="J15" s="46" t="s">
        <v>203</v>
      </c>
      <c r="K15" s="14"/>
      <c r="L15" s="14"/>
      <c r="M15" s="12">
        <f t="shared" ref="M15:R15" si="0">M16+M123+M142+M163+M207</f>
        <v>0</v>
      </c>
      <c r="N15" s="12">
        <f t="shared" si="0"/>
        <v>0</v>
      </c>
      <c r="O15" s="12">
        <f t="shared" si="0"/>
        <v>0</v>
      </c>
      <c r="P15" s="12">
        <f t="shared" si="0"/>
        <v>0</v>
      </c>
      <c r="Q15" s="12">
        <f t="shared" si="0"/>
        <v>0</v>
      </c>
      <c r="R15" s="12">
        <f t="shared" si="0"/>
        <v>0</v>
      </c>
      <c r="S15" s="32"/>
      <c r="T15" s="32"/>
      <c r="U15" s="32"/>
      <c r="V15" s="32"/>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4"/>
    </row>
    <row r="16" spans="1:69" s="35" customFormat="1" ht="60" hidden="1" customHeight="1" x14ac:dyDescent="0.2">
      <c r="A16" s="38" t="s">
        <v>13</v>
      </c>
      <c r="B16" s="39" t="s">
        <v>203</v>
      </c>
      <c r="C16" s="39" t="s">
        <v>203</v>
      </c>
      <c r="D16" s="39" t="s">
        <v>203</v>
      </c>
      <c r="E16" s="39" t="s">
        <v>203</v>
      </c>
      <c r="F16" s="39" t="s">
        <v>203</v>
      </c>
      <c r="G16" s="39" t="s">
        <v>203</v>
      </c>
      <c r="H16" s="47" t="s">
        <v>203</v>
      </c>
      <c r="I16" s="47" t="s">
        <v>203</v>
      </c>
      <c r="J16" s="47" t="s">
        <v>203</v>
      </c>
      <c r="K16" s="2"/>
      <c r="L16" s="2"/>
      <c r="M16" s="7">
        <f t="shared" ref="M16:R16" si="1">M17+M84</f>
        <v>0</v>
      </c>
      <c r="N16" s="7">
        <f t="shared" si="1"/>
        <v>0</v>
      </c>
      <c r="O16" s="7">
        <f t="shared" si="1"/>
        <v>0</v>
      </c>
      <c r="P16" s="7">
        <f t="shared" si="1"/>
        <v>0</v>
      </c>
      <c r="Q16" s="7">
        <f t="shared" si="1"/>
        <v>0</v>
      </c>
      <c r="R16" s="7">
        <f t="shared" si="1"/>
        <v>0</v>
      </c>
      <c r="S16" s="32"/>
      <c r="T16" s="32"/>
      <c r="U16" s="32"/>
      <c r="V16" s="32"/>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4"/>
    </row>
    <row r="17" spans="1:69" s="35" customFormat="1" ht="63" hidden="1" customHeight="1" x14ac:dyDescent="0.2">
      <c r="A17" s="38" t="s">
        <v>14</v>
      </c>
      <c r="B17" s="39"/>
      <c r="C17" s="39"/>
      <c r="D17" s="39"/>
      <c r="E17" s="39"/>
      <c r="F17" s="39"/>
      <c r="G17" s="39"/>
      <c r="H17" s="47"/>
      <c r="I17" s="47"/>
      <c r="J17" s="47"/>
      <c r="K17" s="2"/>
      <c r="L17" s="2"/>
      <c r="M17" s="7">
        <f>SUM(M18:M83)</f>
        <v>0</v>
      </c>
      <c r="N17" s="7">
        <v>0</v>
      </c>
      <c r="O17" s="7">
        <v>0</v>
      </c>
      <c r="P17" s="7">
        <v>0</v>
      </c>
      <c r="Q17" s="7">
        <v>0</v>
      </c>
      <c r="R17" s="7">
        <v>0</v>
      </c>
      <c r="S17" s="32"/>
      <c r="T17" s="32"/>
      <c r="U17" s="32"/>
      <c r="V17" s="32"/>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4"/>
    </row>
    <row r="18" spans="1:69" s="35" customFormat="1" ht="71.45" hidden="1" customHeight="1" x14ac:dyDescent="0.2">
      <c r="A18" s="38" t="s">
        <v>15</v>
      </c>
      <c r="B18" s="39"/>
      <c r="C18" s="39"/>
      <c r="D18" s="39"/>
      <c r="E18" s="39"/>
      <c r="F18" s="39"/>
      <c r="G18" s="39"/>
      <c r="H18" s="47"/>
      <c r="I18" s="47"/>
      <c r="J18" s="47"/>
      <c r="K18" s="2"/>
      <c r="L18" s="2"/>
      <c r="M18" s="7">
        <v>0</v>
      </c>
      <c r="N18" s="7">
        <v>0</v>
      </c>
      <c r="O18" s="7">
        <v>0</v>
      </c>
      <c r="P18" s="7">
        <v>0</v>
      </c>
      <c r="Q18" s="7">
        <v>0</v>
      </c>
      <c r="R18" s="7">
        <v>0</v>
      </c>
      <c r="S18" s="32"/>
      <c r="T18" s="32"/>
      <c r="U18" s="32"/>
      <c r="V18" s="32"/>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4"/>
    </row>
    <row r="19" spans="1:69" s="35" customFormat="1" ht="42" hidden="1" customHeight="1" x14ac:dyDescent="0.2">
      <c r="A19" s="38" t="s">
        <v>16</v>
      </c>
      <c r="B19" s="39"/>
      <c r="C19" s="39"/>
      <c r="D19" s="39"/>
      <c r="E19" s="39"/>
      <c r="F19" s="39"/>
      <c r="G19" s="39"/>
      <c r="H19" s="47"/>
      <c r="I19" s="47"/>
      <c r="J19" s="47"/>
      <c r="K19" s="2"/>
      <c r="L19" s="2"/>
      <c r="M19" s="7">
        <v>0</v>
      </c>
      <c r="N19" s="7">
        <v>0</v>
      </c>
      <c r="O19" s="7">
        <v>0</v>
      </c>
      <c r="P19" s="7">
        <v>0</v>
      </c>
      <c r="Q19" s="7">
        <v>0</v>
      </c>
      <c r="R19" s="7">
        <v>0</v>
      </c>
      <c r="S19" s="32"/>
      <c r="T19" s="32"/>
      <c r="U19" s="32"/>
      <c r="V19" s="32"/>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4"/>
    </row>
    <row r="20" spans="1:69" s="35" customFormat="1" ht="51" hidden="1" customHeight="1" x14ac:dyDescent="0.2">
      <c r="A20" s="38" t="s">
        <v>17</v>
      </c>
      <c r="B20" s="39"/>
      <c r="C20" s="39"/>
      <c r="D20" s="39"/>
      <c r="E20" s="39"/>
      <c r="F20" s="39"/>
      <c r="G20" s="39"/>
      <c r="H20" s="47"/>
      <c r="I20" s="47"/>
      <c r="J20" s="47"/>
      <c r="K20" s="2"/>
      <c r="L20" s="2"/>
      <c r="M20" s="7">
        <v>0</v>
      </c>
      <c r="N20" s="7">
        <v>0</v>
      </c>
      <c r="O20" s="7">
        <v>0</v>
      </c>
      <c r="P20" s="7">
        <v>0</v>
      </c>
      <c r="Q20" s="7">
        <v>0</v>
      </c>
      <c r="R20" s="7">
        <v>0</v>
      </c>
      <c r="S20" s="32"/>
      <c r="T20" s="32"/>
      <c r="U20" s="32"/>
      <c r="V20" s="32"/>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4"/>
    </row>
    <row r="21" spans="1:69" s="35" customFormat="1" ht="49.9" hidden="1" customHeight="1" x14ac:dyDescent="0.2">
      <c r="A21" s="38" t="s">
        <v>18</v>
      </c>
      <c r="B21" s="39"/>
      <c r="C21" s="39"/>
      <c r="D21" s="39"/>
      <c r="E21" s="39"/>
      <c r="F21" s="39"/>
      <c r="G21" s="39"/>
      <c r="H21" s="47"/>
      <c r="I21" s="47"/>
      <c r="J21" s="47"/>
      <c r="K21" s="2"/>
      <c r="L21" s="2"/>
      <c r="M21" s="7">
        <v>0</v>
      </c>
      <c r="N21" s="7">
        <v>0</v>
      </c>
      <c r="O21" s="7">
        <v>0</v>
      </c>
      <c r="P21" s="7">
        <v>0</v>
      </c>
      <c r="Q21" s="7">
        <v>0</v>
      </c>
      <c r="R21" s="7">
        <v>0</v>
      </c>
      <c r="S21" s="32"/>
      <c r="T21" s="32"/>
      <c r="U21" s="32"/>
      <c r="V21" s="32"/>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4"/>
    </row>
    <row r="22" spans="1:69" s="35" customFormat="1" ht="142.15" hidden="1" customHeight="1" x14ac:dyDescent="0.2">
      <c r="A22" s="38" t="s">
        <v>19</v>
      </c>
      <c r="B22" s="39"/>
      <c r="C22" s="39"/>
      <c r="D22" s="39"/>
      <c r="E22" s="39"/>
      <c r="F22" s="39"/>
      <c r="G22" s="39"/>
      <c r="H22" s="47"/>
      <c r="I22" s="47"/>
      <c r="J22" s="47"/>
      <c r="K22" s="2"/>
      <c r="L22" s="2"/>
      <c r="M22" s="7">
        <v>0</v>
      </c>
      <c r="N22" s="7">
        <v>0</v>
      </c>
      <c r="O22" s="7">
        <v>0</v>
      </c>
      <c r="P22" s="7">
        <v>0</v>
      </c>
      <c r="Q22" s="7">
        <v>0</v>
      </c>
      <c r="R22" s="7">
        <v>0</v>
      </c>
      <c r="S22" s="32"/>
      <c r="T22" s="32"/>
      <c r="U22" s="32"/>
      <c r="V22" s="32"/>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4"/>
    </row>
    <row r="23" spans="1:69" s="35" customFormat="1" ht="38.25" hidden="1" x14ac:dyDescent="0.2">
      <c r="A23" s="38" t="s">
        <v>20</v>
      </c>
      <c r="B23" s="39"/>
      <c r="C23" s="39"/>
      <c r="D23" s="39"/>
      <c r="E23" s="39"/>
      <c r="F23" s="39"/>
      <c r="G23" s="39"/>
      <c r="H23" s="47"/>
      <c r="I23" s="47"/>
      <c r="J23" s="47"/>
      <c r="K23" s="2"/>
      <c r="L23" s="2"/>
      <c r="M23" s="7">
        <v>0</v>
      </c>
      <c r="N23" s="7">
        <v>0</v>
      </c>
      <c r="O23" s="7">
        <v>0</v>
      </c>
      <c r="P23" s="7">
        <v>0</v>
      </c>
      <c r="Q23" s="7">
        <v>0</v>
      </c>
      <c r="R23" s="7">
        <v>0</v>
      </c>
      <c r="S23" s="32"/>
      <c r="T23" s="32"/>
      <c r="U23" s="32"/>
      <c r="V23" s="32"/>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4"/>
    </row>
    <row r="24" spans="1:69" s="35" customFormat="1" ht="38.25" hidden="1" x14ac:dyDescent="0.2">
      <c r="A24" s="38" t="s">
        <v>21</v>
      </c>
      <c r="B24" s="39"/>
      <c r="C24" s="39"/>
      <c r="D24" s="39"/>
      <c r="E24" s="39"/>
      <c r="F24" s="39"/>
      <c r="G24" s="39"/>
      <c r="H24" s="47"/>
      <c r="I24" s="47"/>
      <c r="J24" s="47"/>
      <c r="K24" s="2"/>
      <c r="L24" s="2"/>
      <c r="M24" s="7">
        <v>0</v>
      </c>
      <c r="N24" s="7">
        <v>0</v>
      </c>
      <c r="O24" s="7">
        <v>0</v>
      </c>
      <c r="P24" s="7">
        <v>0</v>
      </c>
      <c r="Q24" s="7">
        <v>0</v>
      </c>
      <c r="R24" s="7">
        <v>0</v>
      </c>
      <c r="S24" s="32"/>
      <c r="T24" s="32"/>
      <c r="U24" s="32"/>
      <c r="V24" s="32"/>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4"/>
    </row>
    <row r="25" spans="1:69" s="35" customFormat="1" ht="112.15" hidden="1" customHeight="1" x14ac:dyDescent="0.2">
      <c r="A25" s="38" t="s">
        <v>22</v>
      </c>
      <c r="B25" s="39"/>
      <c r="C25" s="39"/>
      <c r="D25" s="39"/>
      <c r="E25" s="39"/>
      <c r="F25" s="39"/>
      <c r="G25" s="39"/>
      <c r="H25" s="47"/>
      <c r="I25" s="47"/>
      <c r="J25" s="47"/>
      <c r="K25" s="2"/>
      <c r="L25" s="2"/>
      <c r="M25" s="7">
        <v>0</v>
      </c>
      <c r="N25" s="7">
        <v>0</v>
      </c>
      <c r="O25" s="7">
        <v>0</v>
      </c>
      <c r="P25" s="7">
        <v>0</v>
      </c>
      <c r="Q25" s="7">
        <v>0</v>
      </c>
      <c r="R25" s="7">
        <v>0</v>
      </c>
      <c r="S25" s="32"/>
      <c r="T25" s="32"/>
      <c r="U25" s="32"/>
      <c r="V25" s="32"/>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4"/>
    </row>
    <row r="26" spans="1:69" s="35" customFormat="1" ht="25.5" hidden="1" x14ac:dyDescent="0.2">
      <c r="A26" s="38" t="s">
        <v>23</v>
      </c>
      <c r="B26" s="39"/>
      <c r="C26" s="39"/>
      <c r="D26" s="39"/>
      <c r="E26" s="39"/>
      <c r="F26" s="39"/>
      <c r="G26" s="39"/>
      <c r="H26" s="47"/>
      <c r="I26" s="47"/>
      <c r="J26" s="47"/>
      <c r="K26" s="2"/>
      <c r="L26" s="2"/>
      <c r="M26" s="7">
        <v>0</v>
      </c>
      <c r="N26" s="7">
        <v>0</v>
      </c>
      <c r="O26" s="7">
        <v>0</v>
      </c>
      <c r="P26" s="7">
        <v>0</v>
      </c>
      <c r="Q26" s="7">
        <v>0</v>
      </c>
      <c r="R26" s="7">
        <v>0</v>
      </c>
      <c r="S26" s="32"/>
      <c r="T26" s="32"/>
      <c r="U26" s="32"/>
      <c r="V26" s="32"/>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4"/>
    </row>
    <row r="27" spans="1:69" s="35" customFormat="1" ht="39.6" hidden="1" customHeight="1" x14ac:dyDescent="0.2">
      <c r="A27" s="38" t="s">
        <v>24</v>
      </c>
      <c r="B27" s="39"/>
      <c r="C27" s="39"/>
      <c r="D27" s="39"/>
      <c r="E27" s="39"/>
      <c r="F27" s="39"/>
      <c r="G27" s="39"/>
      <c r="H27" s="47"/>
      <c r="I27" s="47"/>
      <c r="J27" s="47"/>
      <c r="K27" s="2"/>
      <c r="L27" s="2"/>
      <c r="M27" s="7">
        <v>0</v>
      </c>
      <c r="N27" s="7">
        <v>0</v>
      </c>
      <c r="O27" s="7">
        <v>0</v>
      </c>
      <c r="P27" s="7">
        <v>0</v>
      </c>
      <c r="Q27" s="7">
        <v>0</v>
      </c>
      <c r="R27" s="7">
        <v>0</v>
      </c>
      <c r="S27" s="32"/>
      <c r="T27" s="32"/>
      <c r="U27" s="32"/>
      <c r="V27" s="32"/>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4"/>
    </row>
    <row r="28" spans="1:69" s="35" customFormat="1" ht="58.9" hidden="1" customHeight="1" x14ac:dyDescent="0.2">
      <c r="A28" s="38" t="s">
        <v>25</v>
      </c>
      <c r="B28" s="39"/>
      <c r="C28" s="39"/>
      <c r="D28" s="39"/>
      <c r="E28" s="39"/>
      <c r="F28" s="39"/>
      <c r="G28" s="39"/>
      <c r="H28" s="47"/>
      <c r="I28" s="47"/>
      <c r="J28" s="47"/>
      <c r="K28" s="2"/>
      <c r="L28" s="2"/>
      <c r="M28" s="7">
        <v>0</v>
      </c>
      <c r="N28" s="7">
        <v>0</v>
      </c>
      <c r="O28" s="7">
        <v>0</v>
      </c>
      <c r="P28" s="7">
        <v>0</v>
      </c>
      <c r="Q28" s="7">
        <v>0</v>
      </c>
      <c r="R28" s="7">
        <v>0</v>
      </c>
      <c r="S28" s="32"/>
      <c r="T28" s="32"/>
      <c r="U28" s="32"/>
      <c r="V28" s="32"/>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4"/>
    </row>
    <row r="29" spans="1:69" s="35" customFormat="1" ht="51" hidden="1" x14ac:dyDescent="0.2">
      <c r="A29" s="38" t="s">
        <v>26</v>
      </c>
      <c r="B29" s="39"/>
      <c r="C29" s="39"/>
      <c r="D29" s="39"/>
      <c r="E29" s="39"/>
      <c r="F29" s="39"/>
      <c r="G29" s="39"/>
      <c r="H29" s="47"/>
      <c r="I29" s="47"/>
      <c r="J29" s="47"/>
      <c r="K29" s="2"/>
      <c r="L29" s="2"/>
      <c r="M29" s="7">
        <v>0</v>
      </c>
      <c r="N29" s="7">
        <v>0</v>
      </c>
      <c r="O29" s="7">
        <v>0</v>
      </c>
      <c r="P29" s="7">
        <v>0</v>
      </c>
      <c r="Q29" s="7">
        <v>0</v>
      </c>
      <c r="R29" s="7">
        <v>0</v>
      </c>
      <c r="S29" s="32"/>
      <c r="T29" s="32"/>
      <c r="U29" s="32"/>
      <c r="V29" s="32"/>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4"/>
    </row>
    <row r="30" spans="1:69" s="35" customFormat="1" ht="29.45" hidden="1" customHeight="1" x14ac:dyDescent="0.2">
      <c r="A30" s="38" t="s">
        <v>27</v>
      </c>
      <c r="B30" s="39"/>
      <c r="C30" s="39"/>
      <c r="D30" s="39"/>
      <c r="E30" s="39"/>
      <c r="F30" s="39"/>
      <c r="G30" s="39"/>
      <c r="H30" s="47"/>
      <c r="I30" s="47"/>
      <c r="J30" s="47"/>
      <c r="K30" s="2"/>
      <c r="L30" s="2"/>
      <c r="M30" s="7">
        <v>0</v>
      </c>
      <c r="N30" s="7">
        <v>0</v>
      </c>
      <c r="O30" s="7">
        <v>0</v>
      </c>
      <c r="P30" s="7">
        <v>0</v>
      </c>
      <c r="Q30" s="7">
        <v>0</v>
      </c>
      <c r="R30" s="7">
        <v>0</v>
      </c>
      <c r="S30" s="32"/>
      <c r="T30" s="32"/>
      <c r="U30" s="32"/>
      <c r="V30" s="32"/>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4"/>
    </row>
    <row r="31" spans="1:69" s="35" customFormat="1" ht="229.9" hidden="1" customHeight="1" x14ac:dyDescent="0.2">
      <c r="A31" s="38" t="s">
        <v>28</v>
      </c>
      <c r="B31" s="39"/>
      <c r="C31" s="39"/>
      <c r="D31" s="39"/>
      <c r="E31" s="39"/>
      <c r="F31" s="39"/>
      <c r="G31" s="39"/>
      <c r="H31" s="47"/>
      <c r="I31" s="47"/>
      <c r="J31" s="47"/>
      <c r="K31" s="2"/>
      <c r="L31" s="2"/>
      <c r="M31" s="7">
        <v>0</v>
      </c>
      <c r="N31" s="7">
        <v>0</v>
      </c>
      <c r="O31" s="7">
        <v>0</v>
      </c>
      <c r="P31" s="7">
        <v>0</v>
      </c>
      <c r="Q31" s="7">
        <v>0</v>
      </c>
      <c r="R31" s="7">
        <v>0</v>
      </c>
      <c r="S31" s="32"/>
      <c r="T31" s="32"/>
      <c r="U31" s="32"/>
      <c r="V31" s="32"/>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4"/>
    </row>
    <row r="32" spans="1:69" s="35" customFormat="1" ht="127.5" hidden="1" x14ac:dyDescent="0.2">
      <c r="A32" s="38" t="s">
        <v>29</v>
      </c>
      <c r="B32" s="39"/>
      <c r="C32" s="39"/>
      <c r="D32" s="39"/>
      <c r="E32" s="39"/>
      <c r="F32" s="39"/>
      <c r="G32" s="39"/>
      <c r="H32" s="47"/>
      <c r="I32" s="47"/>
      <c r="J32" s="47"/>
      <c r="K32" s="2"/>
      <c r="L32" s="2"/>
      <c r="M32" s="7">
        <v>0</v>
      </c>
      <c r="N32" s="7">
        <v>0</v>
      </c>
      <c r="O32" s="7">
        <v>0</v>
      </c>
      <c r="P32" s="7">
        <v>0</v>
      </c>
      <c r="Q32" s="7">
        <v>0</v>
      </c>
      <c r="R32" s="7">
        <v>0</v>
      </c>
      <c r="S32" s="32"/>
      <c r="T32" s="32"/>
      <c r="U32" s="32"/>
      <c r="V32" s="32"/>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4"/>
    </row>
    <row r="33" spans="1:69" s="35" customFormat="1" ht="51" hidden="1" x14ac:dyDescent="0.2">
      <c r="A33" s="38" t="s">
        <v>30</v>
      </c>
      <c r="B33" s="39"/>
      <c r="C33" s="39"/>
      <c r="D33" s="39"/>
      <c r="E33" s="39"/>
      <c r="F33" s="39"/>
      <c r="G33" s="39"/>
      <c r="H33" s="47"/>
      <c r="I33" s="47"/>
      <c r="J33" s="47"/>
      <c r="K33" s="2"/>
      <c r="L33" s="2"/>
      <c r="M33" s="7">
        <v>0</v>
      </c>
      <c r="N33" s="7">
        <v>0</v>
      </c>
      <c r="O33" s="7">
        <v>0</v>
      </c>
      <c r="P33" s="7">
        <v>0</v>
      </c>
      <c r="Q33" s="7">
        <v>0</v>
      </c>
      <c r="R33" s="7">
        <v>0</v>
      </c>
      <c r="S33" s="32"/>
      <c r="T33" s="32"/>
      <c r="U33" s="32"/>
      <c r="V33" s="32"/>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4"/>
    </row>
    <row r="34" spans="1:69" s="35" customFormat="1" ht="102" hidden="1" x14ac:dyDescent="0.2">
      <c r="A34" s="38" t="s">
        <v>31</v>
      </c>
      <c r="B34" s="39"/>
      <c r="C34" s="39"/>
      <c r="D34" s="39"/>
      <c r="E34" s="39"/>
      <c r="F34" s="39"/>
      <c r="G34" s="39"/>
      <c r="H34" s="47"/>
      <c r="I34" s="47"/>
      <c r="J34" s="47"/>
      <c r="K34" s="2"/>
      <c r="L34" s="2"/>
      <c r="M34" s="7">
        <v>0</v>
      </c>
      <c r="N34" s="7">
        <v>0</v>
      </c>
      <c r="O34" s="7">
        <v>0</v>
      </c>
      <c r="P34" s="7">
        <v>0</v>
      </c>
      <c r="Q34" s="7">
        <v>0</v>
      </c>
      <c r="R34" s="7">
        <v>0</v>
      </c>
      <c r="S34" s="32"/>
      <c r="T34" s="32"/>
      <c r="U34" s="32"/>
      <c r="V34" s="32"/>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4"/>
    </row>
    <row r="35" spans="1:69" s="35" customFormat="1" ht="111" hidden="1" customHeight="1" x14ac:dyDescent="0.2">
      <c r="A35" s="38" t="s">
        <v>32</v>
      </c>
      <c r="B35" s="39"/>
      <c r="C35" s="39"/>
      <c r="D35" s="39"/>
      <c r="E35" s="39"/>
      <c r="F35" s="39"/>
      <c r="G35" s="39"/>
      <c r="H35" s="47"/>
      <c r="I35" s="47"/>
      <c r="J35" s="47"/>
      <c r="K35" s="2"/>
      <c r="L35" s="2"/>
      <c r="M35" s="7">
        <v>0</v>
      </c>
      <c r="N35" s="7">
        <v>0</v>
      </c>
      <c r="O35" s="7">
        <v>0</v>
      </c>
      <c r="P35" s="7">
        <v>0</v>
      </c>
      <c r="Q35" s="7">
        <v>0</v>
      </c>
      <c r="R35" s="7">
        <v>0</v>
      </c>
      <c r="S35" s="32"/>
      <c r="T35" s="32"/>
      <c r="U35" s="32"/>
      <c r="V35" s="32"/>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4"/>
    </row>
    <row r="36" spans="1:69" s="35" customFormat="1" ht="33.6" hidden="1" customHeight="1" x14ac:dyDescent="0.2">
      <c r="A36" s="38" t="s">
        <v>33</v>
      </c>
      <c r="B36" s="39"/>
      <c r="C36" s="39"/>
      <c r="D36" s="39"/>
      <c r="E36" s="39"/>
      <c r="F36" s="39"/>
      <c r="G36" s="39"/>
      <c r="H36" s="47"/>
      <c r="I36" s="47"/>
      <c r="J36" s="47"/>
      <c r="K36" s="2"/>
      <c r="L36" s="2"/>
      <c r="M36" s="7">
        <v>0</v>
      </c>
      <c r="N36" s="7">
        <v>0</v>
      </c>
      <c r="O36" s="7">
        <v>0</v>
      </c>
      <c r="P36" s="7">
        <v>0</v>
      </c>
      <c r="Q36" s="7">
        <v>0</v>
      </c>
      <c r="R36" s="7">
        <v>0</v>
      </c>
      <c r="S36" s="32"/>
      <c r="T36" s="32"/>
      <c r="U36" s="32"/>
      <c r="V36" s="32"/>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4"/>
    </row>
    <row r="37" spans="1:69" s="35" customFormat="1" ht="25.5" hidden="1" x14ac:dyDescent="0.2">
      <c r="A37" s="38" t="s">
        <v>34</v>
      </c>
      <c r="B37" s="39"/>
      <c r="C37" s="39"/>
      <c r="D37" s="39"/>
      <c r="E37" s="39"/>
      <c r="F37" s="39"/>
      <c r="G37" s="39"/>
      <c r="H37" s="47"/>
      <c r="I37" s="47"/>
      <c r="J37" s="47"/>
      <c r="K37" s="2"/>
      <c r="L37" s="2"/>
      <c r="M37" s="7">
        <v>0</v>
      </c>
      <c r="N37" s="7">
        <v>0</v>
      </c>
      <c r="O37" s="7">
        <v>0</v>
      </c>
      <c r="P37" s="7">
        <v>0</v>
      </c>
      <c r="Q37" s="7">
        <v>0</v>
      </c>
      <c r="R37" s="7">
        <v>0</v>
      </c>
      <c r="S37" s="32"/>
      <c r="T37" s="32"/>
      <c r="U37" s="32"/>
      <c r="V37" s="32"/>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4"/>
    </row>
    <row r="38" spans="1:69" s="35" customFormat="1" ht="38.25" hidden="1" x14ac:dyDescent="0.2">
      <c r="A38" s="38" t="s">
        <v>35</v>
      </c>
      <c r="B38" s="39"/>
      <c r="C38" s="39"/>
      <c r="D38" s="39"/>
      <c r="E38" s="39"/>
      <c r="F38" s="39"/>
      <c r="G38" s="39"/>
      <c r="H38" s="47"/>
      <c r="I38" s="47"/>
      <c r="J38" s="47"/>
      <c r="K38" s="2"/>
      <c r="L38" s="2"/>
      <c r="M38" s="7">
        <v>0</v>
      </c>
      <c r="N38" s="7">
        <v>0</v>
      </c>
      <c r="O38" s="7">
        <v>0</v>
      </c>
      <c r="P38" s="7">
        <v>0</v>
      </c>
      <c r="Q38" s="7">
        <v>0</v>
      </c>
      <c r="R38" s="7">
        <v>0</v>
      </c>
      <c r="S38" s="32"/>
      <c r="T38" s="32"/>
      <c r="U38" s="32"/>
      <c r="V38" s="32"/>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4"/>
    </row>
    <row r="39" spans="1:69" s="35" customFormat="1" ht="42.6" hidden="1" customHeight="1" x14ac:dyDescent="0.2">
      <c r="A39" s="38" t="s">
        <v>36</v>
      </c>
      <c r="B39" s="39"/>
      <c r="C39" s="39"/>
      <c r="D39" s="39"/>
      <c r="E39" s="39"/>
      <c r="F39" s="39"/>
      <c r="G39" s="39"/>
      <c r="H39" s="47"/>
      <c r="I39" s="47"/>
      <c r="J39" s="47"/>
      <c r="K39" s="2"/>
      <c r="L39" s="2"/>
      <c r="M39" s="7">
        <v>0</v>
      </c>
      <c r="N39" s="7">
        <v>0</v>
      </c>
      <c r="O39" s="7">
        <v>0</v>
      </c>
      <c r="P39" s="7">
        <v>0</v>
      </c>
      <c r="Q39" s="7">
        <v>0</v>
      </c>
      <c r="R39" s="7">
        <v>0</v>
      </c>
      <c r="S39" s="32"/>
      <c r="T39" s="32"/>
      <c r="U39" s="32"/>
      <c r="V39" s="32"/>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4"/>
    </row>
    <row r="40" spans="1:69" s="35" customFormat="1" ht="45" hidden="1" customHeight="1" x14ac:dyDescent="0.2">
      <c r="A40" s="38" t="s">
        <v>37</v>
      </c>
      <c r="B40" s="39"/>
      <c r="C40" s="39"/>
      <c r="D40" s="39"/>
      <c r="E40" s="39"/>
      <c r="F40" s="39"/>
      <c r="G40" s="39"/>
      <c r="H40" s="47"/>
      <c r="I40" s="47"/>
      <c r="J40" s="47"/>
      <c r="K40" s="2"/>
      <c r="L40" s="2"/>
      <c r="M40" s="7">
        <v>0</v>
      </c>
      <c r="N40" s="7">
        <v>0</v>
      </c>
      <c r="O40" s="7">
        <v>0</v>
      </c>
      <c r="P40" s="7">
        <v>0</v>
      </c>
      <c r="Q40" s="7">
        <v>0</v>
      </c>
      <c r="R40" s="7">
        <v>0</v>
      </c>
      <c r="S40" s="32"/>
      <c r="T40" s="32"/>
      <c r="U40" s="32"/>
      <c r="V40" s="32"/>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4"/>
    </row>
    <row r="41" spans="1:69" s="35" customFormat="1" ht="47.45" hidden="1" customHeight="1" x14ac:dyDescent="0.2">
      <c r="A41" s="38" t="s">
        <v>38</v>
      </c>
      <c r="B41" s="39"/>
      <c r="C41" s="39"/>
      <c r="D41" s="39"/>
      <c r="E41" s="39"/>
      <c r="F41" s="39"/>
      <c r="G41" s="39"/>
      <c r="H41" s="47"/>
      <c r="I41" s="47"/>
      <c r="J41" s="47"/>
      <c r="K41" s="2"/>
      <c r="L41" s="2"/>
      <c r="M41" s="7">
        <v>0</v>
      </c>
      <c r="N41" s="7">
        <v>0</v>
      </c>
      <c r="O41" s="7">
        <v>0</v>
      </c>
      <c r="P41" s="7">
        <v>0</v>
      </c>
      <c r="Q41" s="7">
        <v>0</v>
      </c>
      <c r="R41" s="7">
        <v>0</v>
      </c>
      <c r="S41" s="32"/>
      <c r="T41" s="32"/>
      <c r="U41" s="32"/>
      <c r="V41" s="32"/>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4"/>
    </row>
    <row r="42" spans="1:69" s="35" customFormat="1" ht="87" hidden="1" customHeight="1" x14ac:dyDescent="0.2">
      <c r="A42" s="38" t="s">
        <v>39</v>
      </c>
      <c r="B42" s="39"/>
      <c r="C42" s="39"/>
      <c r="D42" s="39"/>
      <c r="E42" s="39"/>
      <c r="F42" s="39"/>
      <c r="G42" s="39"/>
      <c r="H42" s="47"/>
      <c r="I42" s="47"/>
      <c r="J42" s="47"/>
      <c r="K42" s="2"/>
      <c r="L42" s="2"/>
      <c r="M42" s="7">
        <v>0</v>
      </c>
      <c r="N42" s="7">
        <v>0</v>
      </c>
      <c r="O42" s="7">
        <v>0</v>
      </c>
      <c r="P42" s="7">
        <v>0</v>
      </c>
      <c r="Q42" s="7">
        <v>0</v>
      </c>
      <c r="R42" s="7">
        <v>0</v>
      </c>
      <c r="S42" s="32"/>
      <c r="T42" s="32"/>
      <c r="U42" s="32"/>
      <c r="V42" s="32"/>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4"/>
    </row>
    <row r="43" spans="1:69" s="35" customFormat="1" ht="51" hidden="1" x14ac:dyDescent="0.2">
      <c r="A43" s="38" t="s">
        <v>40</v>
      </c>
      <c r="B43" s="39"/>
      <c r="C43" s="39"/>
      <c r="D43" s="39"/>
      <c r="E43" s="39"/>
      <c r="F43" s="39"/>
      <c r="G43" s="39"/>
      <c r="H43" s="47"/>
      <c r="I43" s="47"/>
      <c r="J43" s="47"/>
      <c r="K43" s="2"/>
      <c r="L43" s="2"/>
      <c r="M43" s="7">
        <v>0</v>
      </c>
      <c r="N43" s="7">
        <v>0</v>
      </c>
      <c r="O43" s="7">
        <v>0</v>
      </c>
      <c r="P43" s="7">
        <v>0</v>
      </c>
      <c r="Q43" s="7">
        <v>0</v>
      </c>
      <c r="R43" s="7">
        <v>0</v>
      </c>
      <c r="S43" s="32"/>
      <c r="T43" s="32"/>
      <c r="U43" s="32"/>
      <c r="V43" s="32"/>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4"/>
    </row>
    <row r="44" spans="1:69" s="35" customFormat="1" ht="63.75" hidden="1" x14ac:dyDescent="0.2">
      <c r="A44" s="38" t="s">
        <v>41</v>
      </c>
      <c r="B44" s="39"/>
      <c r="C44" s="39"/>
      <c r="D44" s="39"/>
      <c r="E44" s="39"/>
      <c r="F44" s="39"/>
      <c r="G44" s="39"/>
      <c r="H44" s="47"/>
      <c r="I44" s="47"/>
      <c r="J44" s="47"/>
      <c r="K44" s="2"/>
      <c r="L44" s="2"/>
      <c r="M44" s="7">
        <v>0</v>
      </c>
      <c r="N44" s="7">
        <v>0</v>
      </c>
      <c r="O44" s="7">
        <v>0</v>
      </c>
      <c r="P44" s="7">
        <v>0</v>
      </c>
      <c r="Q44" s="7">
        <v>0</v>
      </c>
      <c r="R44" s="7">
        <v>0</v>
      </c>
      <c r="S44" s="32"/>
      <c r="T44" s="32"/>
      <c r="U44" s="32"/>
      <c r="V44" s="32"/>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4"/>
    </row>
    <row r="45" spans="1:69" s="35" customFormat="1" ht="38.25" hidden="1" x14ac:dyDescent="0.2">
      <c r="A45" s="38" t="s">
        <v>42</v>
      </c>
      <c r="B45" s="39"/>
      <c r="C45" s="39"/>
      <c r="D45" s="39"/>
      <c r="E45" s="39"/>
      <c r="F45" s="39"/>
      <c r="G45" s="39"/>
      <c r="H45" s="47"/>
      <c r="I45" s="47"/>
      <c r="J45" s="47"/>
      <c r="K45" s="2"/>
      <c r="L45" s="2"/>
      <c r="M45" s="7">
        <v>0</v>
      </c>
      <c r="N45" s="7">
        <v>0</v>
      </c>
      <c r="O45" s="7">
        <v>0</v>
      </c>
      <c r="P45" s="7">
        <v>0</v>
      </c>
      <c r="Q45" s="7">
        <v>0</v>
      </c>
      <c r="R45" s="7">
        <v>0</v>
      </c>
      <c r="S45" s="32"/>
      <c r="T45" s="32"/>
      <c r="U45" s="32"/>
      <c r="V45" s="32"/>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4"/>
    </row>
    <row r="46" spans="1:69" s="35" customFormat="1" ht="25.5" hidden="1" x14ac:dyDescent="0.2">
      <c r="A46" s="38" t="s">
        <v>43</v>
      </c>
      <c r="B46" s="39"/>
      <c r="C46" s="39"/>
      <c r="D46" s="39"/>
      <c r="E46" s="39"/>
      <c r="F46" s="39"/>
      <c r="G46" s="39"/>
      <c r="H46" s="47"/>
      <c r="I46" s="47"/>
      <c r="J46" s="47"/>
      <c r="K46" s="2"/>
      <c r="L46" s="2"/>
      <c r="M46" s="7">
        <v>0</v>
      </c>
      <c r="N46" s="7">
        <v>0</v>
      </c>
      <c r="O46" s="7">
        <v>0</v>
      </c>
      <c r="P46" s="7">
        <v>0</v>
      </c>
      <c r="Q46" s="7">
        <v>0</v>
      </c>
      <c r="R46" s="7">
        <v>0</v>
      </c>
      <c r="S46" s="32"/>
      <c r="T46" s="32"/>
      <c r="U46" s="32"/>
      <c r="V46" s="32"/>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4"/>
    </row>
    <row r="47" spans="1:69" s="35" customFormat="1" ht="90.6" hidden="1" customHeight="1" x14ac:dyDescent="0.2">
      <c r="A47" s="38" t="s">
        <v>44</v>
      </c>
      <c r="B47" s="39"/>
      <c r="C47" s="39"/>
      <c r="D47" s="39"/>
      <c r="E47" s="39"/>
      <c r="F47" s="39"/>
      <c r="G47" s="39"/>
      <c r="H47" s="47"/>
      <c r="I47" s="47"/>
      <c r="J47" s="47"/>
      <c r="K47" s="2"/>
      <c r="L47" s="2"/>
      <c r="M47" s="7">
        <v>0</v>
      </c>
      <c r="N47" s="7">
        <v>0</v>
      </c>
      <c r="O47" s="7">
        <v>0</v>
      </c>
      <c r="P47" s="7">
        <v>0</v>
      </c>
      <c r="Q47" s="7">
        <v>0</v>
      </c>
      <c r="R47" s="7">
        <v>0</v>
      </c>
      <c r="S47" s="32"/>
      <c r="T47" s="32"/>
      <c r="U47" s="32"/>
      <c r="V47" s="32"/>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4"/>
    </row>
    <row r="48" spans="1:69" s="35" customFormat="1" ht="51" hidden="1" x14ac:dyDescent="0.2">
      <c r="A48" s="38" t="s">
        <v>45</v>
      </c>
      <c r="B48" s="39"/>
      <c r="C48" s="39"/>
      <c r="D48" s="39"/>
      <c r="E48" s="39"/>
      <c r="F48" s="39"/>
      <c r="G48" s="39"/>
      <c r="H48" s="47"/>
      <c r="I48" s="47"/>
      <c r="J48" s="47"/>
      <c r="K48" s="2"/>
      <c r="L48" s="2"/>
      <c r="M48" s="7">
        <v>0</v>
      </c>
      <c r="N48" s="7">
        <v>0</v>
      </c>
      <c r="O48" s="7">
        <v>0</v>
      </c>
      <c r="P48" s="7">
        <v>0</v>
      </c>
      <c r="Q48" s="7">
        <v>0</v>
      </c>
      <c r="R48" s="7">
        <v>0</v>
      </c>
      <c r="S48" s="32"/>
      <c r="T48" s="32"/>
      <c r="U48" s="32"/>
      <c r="V48" s="32"/>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4"/>
    </row>
    <row r="49" spans="1:69" s="35" customFormat="1" ht="25.5" hidden="1" x14ac:dyDescent="0.2">
      <c r="A49" s="38" t="s">
        <v>46</v>
      </c>
      <c r="B49" s="39"/>
      <c r="C49" s="39"/>
      <c r="D49" s="39"/>
      <c r="E49" s="39"/>
      <c r="F49" s="39"/>
      <c r="G49" s="39"/>
      <c r="H49" s="47"/>
      <c r="I49" s="47"/>
      <c r="J49" s="47"/>
      <c r="K49" s="2"/>
      <c r="L49" s="2"/>
      <c r="M49" s="7">
        <v>0</v>
      </c>
      <c r="N49" s="7">
        <v>0</v>
      </c>
      <c r="O49" s="7">
        <v>0</v>
      </c>
      <c r="P49" s="7">
        <v>0</v>
      </c>
      <c r="Q49" s="7">
        <v>0</v>
      </c>
      <c r="R49" s="7">
        <v>0</v>
      </c>
      <c r="S49" s="32"/>
      <c r="T49" s="32"/>
      <c r="U49" s="32"/>
      <c r="V49" s="32"/>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4"/>
    </row>
    <row r="50" spans="1:69" s="35" customFormat="1" ht="76.5" hidden="1" x14ac:dyDescent="0.2">
      <c r="A50" s="38" t="s">
        <v>47</v>
      </c>
      <c r="B50" s="39"/>
      <c r="C50" s="39"/>
      <c r="D50" s="39"/>
      <c r="E50" s="39"/>
      <c r="F50" s="39"/>
      <c r="G50" s="39"/>
      <c r="H50" s="47"/>
      <c r="I50" s="47"/>
      <c r="J50" s="47"/>
      <c r="K50" s="2"/>
      <c r="L50" s="2"/>
      <c r="M50" s="7">
        <v>0</v>
      </c>
      <c r="N50" s="7">
        <v>0</v>
      </c>
      <c r="O50" s="7">
        <v>0</v>
      </c>
      <c r="P50" s="7">
        <v>0</v>
      </c>
      <c r="Q50" s="7">
        <v>0</v>
      </c>
      <c r="R50" s="7">
        <v>0</v>
      </c>
      <c r="S50" s="32"/>
      <c r="T50" s="32"/>
      <c r="U50" s="32"/>
      <c r="V50" s="32"/>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4"/>
    </row>
    <row r="51" spans="1:69" s="35" customFormat="1" hidden="1" x14ac:dyDescent="0.2">
      <c r="A51" s="38" t="s">
        <v>48</v>
      </c>
      <c r="B51" s="39"/>
      <c r="C51" s="39"/>
      <c r="D51" s="39"/>
      <c r="E51" s="39"/>
      <c r="F51" s="39"/>
      <c r="G51" s="39"/>
      <c r="H51" s="47"/>
      <c r="I51" s="47"/>
      <c r="J51" s="47"/>
      <c r="K51" s="2"/>
      <c r="L51" s="2"/>
      <c r="M51" s="7">
        <v>0</v>
      </c>
      <c r="N51" s="7">
        <v>0</v>
      </c>
      <c r="O51" s="7">
        <v>0</v>
      </c>
      <c r="P51" s="7">
        <v>0</v>
      </c>
      <c r="Q51" s="7">
        <v>0</v>
      </c>
      <c r="R51" s="7">
        <v>0</v>
      </c>
      <c r="S51" s="32"/>
      <c r="T51" s="32"/>
      <c r="U51" s="32"/>
      <c r="V51" s="32"/>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4"/>
    </row>
    <row r="52" spans="1:69" s="35" customFormat="1" ht="63.75" hidden="1" x14ac:dyDescent="0.2">
      <c r="A52" s="38" t="s">
        <v>49</v>
      </c>
      <c r="B52" s="39"/>
      <c r="C52" s="39"/>
      <c r="D52" s="39"/>
      <c r="E52" s="39"/>
      <c r="F52" s="39"/>
      <c r="G52" s="39"/>
      <c r="H52" s="47"/>
      <c r="I52" s="47"/>
      <c r="J52" s="47"/>
      <c r="K52" s="2"/>
      <c r="L52" s="2"/>
      <c r="M52" s="7">
        <v>0</v>
      </c>
      <c r="N52" s="7">
        <v>0</v>
      </c>
      <c r="O52" s="7">
        <v>0</v>
      </c>
      <c r="P52" s="7">
        <v>0</v>
      </c>
      <c r="Q52" s="7">
        <v>0</v>
      </c>
      <c r="R52" s="7">
        <v>0</v>
      </c>
      <c r="S52" s="32"/>
      <c r="T52" s="32"/>
      <c r="U52" s="32"/>
      <c r="V52" s="32"/>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4"/>
    </row>
    <row r="53" spans="1:69" s="35" customFormat="1" ht="34.9" hidden="1" customHeight="1" x14ac:dyDescent="0.2">
      <c r="A53" s="38" t="s">
        <v>50</v>
      </c>
      <c r="B53" s="39"/>
      <c r="C53" s="39"/>
      <c r="D53" s="39"/>
      <c r="E53" s="39"/>
      <c r="F53" s="39"/>
      <c r="G53" s="39"/>
      <c r="H53" s="47"/>
      <c r="I53" s="47"/>
      <c r="J53" s="47"/>
      <c r="K53" s="2"/>
      <c r="L53" s="2"/>
      <c r="M53" s="7">
        <v>0</v>
      </c>
      <c r="N53" s="7">
        <v>0</v>
      </c>
      <c r="O53" s="7">
        <v>0</v>
      </c>
      <c r="P53" s="7">
        <v>0</v>
      </c>
      <c r="Q53" s="7">
        <v>0</v>
      </c>
      <c r="R53" s="7">
        <v>0</v>
      </c>
      <c r="S53" s="32"/>
      <c r="T53" s="32"/>
      <c r="U53" s="32"/>
      <c r="V53" s="32"/>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4"/>
    </row>
    <row r="54" spans="1:69" s="35" customFormat="1" ht="102" hidden="1" x14ac:dyDescent="0.2">
      <c r="A54" s="38" t="s">
        <v>51</v>
      </c>
      <c r="B54" s="39"/>
      <c r="C54" s="39"/>
      <c r="D54" s="39"/>
      <c r="E54" s="39"/>
      <c r="F54" s="39"/>
      <c r="G54" s="39"/>
      <c r="H54" s="47"/>
      <c r="I54" s="47"/>
      <c r="J54" s="47"/>
      <c r="K54" s="2"/>
      <c r="L54" s="2"/>
      <c r="M54" s="7">
        <v>0</v>
      </c>
      <c r="N54" s="7">
        <v>0</v>
      </c>
      <c r="O54" s="7">
        <v>0</v>
      </c>
      <c r="P54" s="7">
        <v>0</v>
      </c>
      <c r="Q54" s="7">
        <v>0</v>
      </c>
      <c r="R54" s="7">
        <v>0</v>
      </c>
      <c r="S54" s="32"/>
      <c r="T54" s="32"/>
      <c r="U54" s="32"/>
      <c r="V54" s="32"/>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4"/>
    </row>
    <row r="55" spans="1:69" s="35" customFormat="1" ht="25.5" hidden="1" x14ac:dyDescent="0.2">
      <c r="A55" s="38" t="s">
        <v>52</v>
      </c>
      <c r="B55" s="39"/>
      <c r="C55" s="39"/>
      <c r="D55" s="39"/>
      <c r="E55" s="39"/>
      <c r="F55" s="39"/>
      <c r="G55" s="39"/>
      <c r="H55" s="47"/>
      <c r="I55" s="47"/>
      <c r="J55" s="47"/>
      <c r="K55" s="2"/>
      <c r="L55" s="2"/>
      <c r="M55" s="7">
        <v>0</v>
      </c>
      <c r="N55" s="7">
        <v>0</v>
      </c>
      <c r="O55" s="7">
        <v>0</v>
      </c>
      <c r="P55" s="7">
        <v>0</v>
      </c>
      <c r="Q55" s="7">
        <v>0</v>
      </c>
      <c r="R55" s="7">
        <v>0</v>
      </c>
      <c r="S55" s="32"/>
      <c r="T55" s="32"/>
      <c r="U55" s="32"/>
      <c r="V55" s="32"/>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4"/>
    </row>
    <row r="56" spans="1:69" s="35" customFormat="1" ht="51" hidden="1" x14ac:dyDescent="0.2">
      <c r="A56" s="38" t="s">
        <v>53</v>
      </c>
      <c r="B56" s="39"/>
      <c r="C56" s="39"/>
      <c r="D56" s="39"/>
      <c r="E56" s="39"/>
      <c r="F56" s="39"/>
      <c r="G56" s="39"/>
      <c r="H56" s="47"/>
      <c r="I56" s="47"/>
      <c r="J56" s="47"/>
      <c r="K56" s="2"/>
      <c r="L56" s="2"/>
      <c r="M56" s="7">
        <v>0</v>
      </c>
      <c r="N56" s="7">
        <v>0</v>
      </c>
      <c r="O56" s="7">
        <v>0</v>
      </c>
      <c r="P56" s="7">
        <v>0</v>
      </c>
      <c r="Q56" s="7">
        <v>0</v>
      </c>
      <c r="R56" s="7">
        <v>0</v>
      </c>
      <c r="S56" s="32"/>
      <c r="T56" s="32"/>
      <c r="U56" s="32"/>
      <c r="V56" s="32"/>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4"/>
    </row>
    <row r="57" spans="1:69" s="35" customFormat="1" ht="58.15" hidden="1" customHeight="1" x14ac:dyDescent="0.2">
      <c r="A57" s="38" t="s">
        <v>54</v>
      </c>
      <c r="B57" s="39"/>
      <c r="C57" s="39"/>
      <c r="D57" s="39"/>
      <c r="E57" s="39"/>
      <c r="F57" s="39"/>
      <c r="G57" s="39"/>
      <c r="H57" s="47"/>
      <c r="I57" s="47"/>
      <c r="J57" s="47"/>
      <c r="K57" s="2"/>
      <c r="L57" s="2"/>
      <c r="M57" s="7">
        <v>0</v>
      </c>
      <c r="N57" s="7">
        <v>0</v>
      </c>
      <c r="O57" s="7">
        <v>0</v>
      </c>
      <c r="P57" s="7">
        <v>0</v>
      </c>
      <c r="Q57" s="7">
        <v>0</v>
      </c>
      <c r="R57" s="7">
        <v>0</v>
      </c>
      <c r="S57" s="32"/>
      <c r="T57" s="32"/>
      <c r="U57" s="32"/>
      <c r="V57" s="32"/>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4"/>
    </row>
    <row r="58" spans="1:69" s="35" customFormat="1" ht="140.25" hidden="1" x14ac:dyDescent="0.2">
      <c r="A58" s="38" t="s">
        <v>55</v>
      </c>
      <c r="B58" s="39"/>
      <c r="C58" s="39"/>
      <c r="D58" s="39"/>
      <c r="E58" s="39"/>
      <c r="F58" s="39"/>
      <c r="G58" s="39"/>
      <c r="H58" s="47"/>
      <c r="I58" s="47"/>
      <c r="J58" s="47"/>
      <c r="K58" s="2"/>
      <c r="L58" s="2"/>
      <c r="M58" s="7">
        <v>0</v>
      </c>
      <c r="N58" s="7">
        <v>0</v>
      </c>
      <c r="O58" s="7">
        <v>0</v>
      </c>
      <c r="P58" s="7">
        <v>0</v>
      </c>
      <c r="Q58" s="7">
        <v>0</v>
      </c>
      <c r="R58" s="7">
        <v>0</v>
      </c>
      <c r="S58" s="32"/>
      <c r="T58" s="32"/>
      <c r="U58" s="32"/>
      <c r="V58" s="32"/>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4"/>
    </row>
    <row r="59" spans="1:69" s="35" customFormat="1" ht="89.25" hidden="1" x14ac:dyDescent="0.2">
      <c r="A59" s="38" t="s">
        <v>56</v>
      </c>
      <c r="B59" s="39"/>
      <c r="C59" s="39"/>
      <c r="D59" s="39"/>
      <c r="E59" s="39"/>
      <c r="F59" s="39"/>
      <c r="G59" s="39"/>
      <c r="H59" s="47"/>
      <c r="I59" s="47"/>
      <c r="J59" s="47"/>
      <c r="K59" s="2"/>
      <c r="L59" s="2"/>
      <c r="M59" s="7">
        <v>0</v>
      </c>
      <c r="N59" s="7">
        <v>0</v>
      </c>
      <c r="O59" s="7">
        <v>0</v>
      </c>
      <c r="P59" s="7">
        <v>0</v>
      </c>
      <c r="Q59" s="7">
        <v>0</v>
      </c>
      <c r="R59" s="7">
        <v>0</v>
      </c>
      <c r="S59" s="32"/>
      <c r="T59" s="32"/>
      <c r="U59" s="32"/>
      <c r="V59" s="32"/>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4"/>
    </row>
    <row r="60" spans="1:69" s="35" customFormat="1" ht="48" hidden="1" customHeight="1" x14ac:dyDescent="0.2">
      <c r="A60" s="38" t="s">
        <v>57</v>
      </c>
      <c r="B60" s="39"/>
      <c r="C60" s="39"/>
      <c r="D60" s="39"/>
      <c r="E60" s="39"/>
      <c r="F60" s="39"/>
      <c r="G60" s="39"/>
      <c r="H60" s="47"/>
      <c r="I60" s="47"/>
      <c r="J60" s="47"/>
      <c r="K60" s="2"/>
      <c r="L60" s="2"/>
      <c r="M60" s="7">
        <v>0</v>
      </c>
      <c r="N60" s="7">
        <v>0</v>
      </c>
      <c r="O60" s="7">
        <v>0</v>
      </c>
      <c r="P60" s="7">
        <v>0</v>
      </c>
      <c r="Q60" s="7">
        <v>0</v>
      </c>
      <c r="R60" s="7">
        <v>0</v>
      </c>
      <c r="S60" s="32"/>
      <c r="T60" s="32"/>
      <c r="U60" s="32"/>
      <c r="V60" s="32"/>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4"/>
    </row>
    <row r="61" spans="1:69" s="35" customFormat="1" ht="49.15" hidden="1" customHeight="1" x14ac:dyDescent="0.2">
      <c r="A61" s="38" t="s">
        <v>58</v>
      </c>
      <c r="B61" s="39"/>
      <c r="C61" s="39"/>
      <c r="D61" s="39"/>
      <c r="E61" s="39"/>
      <c r="F61" s="39"/>
      <c r="G61" s="39"/>
      <c r="H61" s="47"/>
      <c r="I61" s="47"/>
      <c r="J61" s="47"/>
      <c r="K61" s="2"/>
      <c r="L61" s="2"/>
      <c r="M61" s="7">
        <v>0</v>
      </c>
      <c r="N61" s="7">
        <v>0</v>
      </c>
      <c r="O61" s="7">
        <v>0</v>
      </c>
      <c r="P61" s="7">
        <v>0</v>
      </c>
      <c r="Q61" s="7">
        <v>0</v>
      </c>
      <c r="R61" s="7">
        <v>0</v>
      </c>
      <c r="S61" s="32"/>
      <c r="T61" s="32"/>
      <c r="U61" s="32"/>
      <c r="V61" s="32"/>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4"/>
    </row>
    <row r="62" spans="1:69" s="35" customFormat="1" ht="76.5" hidden="1" x14ac:dyDescent="0.2">
      <c r="A62" s="38" t="s">
        <v>59</v>
      </c>
      <c r="B62" s="39"/>
      <c r="C62" s="39"/>
      <c r="D62" s="39"/>
      <c r="E62" s="39"/>
      <c r="F62" s="39"/>
      <c r="G62" s="39"/>
      <c r="H62" s="47"/>
      <c r="I62" s="47"/>
      <c r="J62" s="47"/>
      <c r="K62" s="2"/>
      <c r="L62" s="2"/>
      <c r="M62" s="7">
        <v>0</v>
      </c>
      <c r="N62" s="7">
        <v>0</v>
      </c>
      <c r="O62" s="7">
        <v>0</v>
      </c>
      <c r="P62" s="7">
        <v>0</v>
      </c>
      <c r="Q62" s="7">
        <v>0</v>
      </c>
      <c r="R62" s="7">
        <v>0</v>
      </c>
      <c r="S62" s="32"/>
      <c r="T62" s="32"/>
      <c r="U62" s="32"/>
      <c r="V62" s="32"/>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4"/>
    </row>
    <row r="63" spans="1:69" s="35" customFormat="1" ht="25.5" hidden="1" x14ac:dyDescent="0.2">
      <c r="A63" s="38" t="s">
        <v>60</v>
      </c>
      <c r="B63" s="39"/>
      <c r="C63" s="39"/>
      <c r="D63" s="39"/>
      <c r="E63" s="39"/>
      <c r="F63" s="39"/>
      <c r="G63" s="39"/>
      <c r="H63" s="47"/>
      <c r="I63" s="47"/>
      <c r="J63" s="47"/>
      <c r="K63" s="2"/>
      <c r="L63" s="2"/>
      <c r="M63" s="7">
        <v>0</v>
      </c>
      <c r="N63" s="7">
        <v>0</v>
      </c>
      <c r="O63" s="7">
        <v>0</v>
      </c>
      <c r="P63" s="7">
        <v>0</v>
      </c>
      <c r="Q63" s="7">
        <v>0</v>
      </c>
      <c r="R63" s="7">
        <v>0</v>
      </c>
      <c r="S63" s="32"/>
      <c r="T63" s="32"/>
      <c r="U63" s="32"/>
      <c r="V63" s="32"/>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4"/>
    </row>
    <row r="64" spans="1:69" s="35" customFormat="1" ht="38.25" hidden="1" x14ac:dyDescent="0.2">
      <c r="A64" s="38" t="s">
        <v>61</v>
      </c>
      <c r="B64" s="39"/>
      <c r="C64" s="39"/>
      <c r="D64" s="39"/>
      <c r="E64" s="39"/>
      <c r="F64" s="39"/>
      <c r="G64" s="39"/>
      <c r="H64" s="47"/>
      <c r="I64" s="47"/>
      <c r="J64" s="47"/>
      <c r="K64" s="2"/>
      <c r="L64" s="2"/>
      <c r="M64" s="7">
        <v>0</v>
      </c>
      <c r="N64" s="7">
        <v>0</v>
      </c>
      <c r="O64" s="7">
        <v>0</v>
      </c>
      <c r="P64" s="7">
        <v>0</v>
      </c>
      <c r="Q64" s="7">
        <v>0</v>
      </c>
      <c r="R64" s="7">
        <v>0</v>
      </c>
      <c r="S64" s="32"/>
      <c r="T64" s="32"/>
      <c r="U64" s="32"/>
      <c r="V64" s="32"/>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4"/>
    </row>
    <row r="65" spans="1:69" s="35" customFormat="1" ht="76.5" hidden="1" x14ac:dyDescent="0.2">
      <c r="A65" s="38" t="s">
        <v>62</v>
      </c>
      <c r="B65" s="39"/>
      <c r="C65" s="39"/>
      <c r="D65" s="39"/>
      <c r="E65" s="39"/>
      <c r="F65" s="39"/>
      <c r="G65" s="39"/>
      <c r="H65" s="47"/>
      <c r="I65" s="47"/>
      <c r="J65" s="47"/>
      <c r="K65" s="2"/>
      <c r="L65" s="2"/>
      <c r="M65" s="7">
        <v>0</v>
      </c>
      <c r="N65" s="7">
        <v>0</v>
      </c>
      <c r="O65" s="7">
        <v>0</v>
      </c>
      <c r="P65" s="7">
        <v>0</v>
      </c>
      <c r="Q65" s="7">
        <v>0</v>
      </c>
      <c r="R65" s="7">
        <v>0</v>
      </c>
      <c r="S65" s="32"/>
      <c r="T65" s="32"/>
      <c r="U65" s="32"/>
      <c r="V65" s="32"/>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4"/>
    </row>
    <row r="66" spans="1:69" s="35" customFormat="1" ht="38.25" hidden="1" x14ac:dyDescent="0.2">
      <c r="A66" s="38" t="s">
        <v>63</v>
      </c>
      <c r="B66" s="39"/>
      <c r="C66" s="39"/>
      <c r="D66" s="39"/>
      <c r="E66" s="39"/>
      <c r="F66" s="39"/>
      <c r="G66" s="39"/>
      <c r="H66" s="47"/>
      <c r="I66" s="47"/>
      <c r="J66" s="47"/>
      <c r="K66" s="2"/>
      <c r="L66" s="2"/>
      <c r="M66" s="7">
        <v>0</v>
      </c>
      <c r="N66" s="7">
        <v>0</v>
      </c>
      <c r="O66" s="7">
        <v>0</v>
      </c>
      <c r="P66" s="7">
        <v>0</v>
      </c>
      <c r="Q66" s="7">
        <v>0</v>
      </c>
      <c r="R66" s="7">
        <v>0</v>
      </c>
      <c r="S66" s="32"/>
      <c r="T66" s="32"/>
      <c r="U66" s="32"/>
      <c r="V66" s="32"/>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4"/>
    </row>
    <row r="67" spans="1:69" s="35" customFormat="1" ht="63.75" hidden="1" x14ac:dyDescent="0.2">
      <c r="A67" s="38" t="s">
        <v>64</v>
      </c>
      <c r="B67" s="39"/>
      <c r="C67" s="39"/>
      <c r="D67" s="39"/>
      <c r="E67" s="39"/>
      <c r="F67" s="39"/>
      <c r="G67" s="39"/>
      <c r="H67" s="47"/>
      <c r="I67" s="47"/>
      <c r="J67" s="47"/>
      <c r="K67" s="2"/>
      <c r="L67" s="2"/>
      <c r="M67" s="7">
        <v>0</v>
      </c>
      <c r="N67" s="7">
        <v>0</v>
      </c>
      <c r="O67" s="7">
        <v>0</v>
      </c>
      <c r="P67" s="7">
        <v>0</v>
      </c>
      <c r="Q67" s="7">
        <v>0</v>
      </c>
      <c r="R67" s="7">
        <v>0</v>
      </c>
      <c r="S67" s="32"/>
      <c r="T67" s="32"/>
      <c r="U67" s="32"/>
      <c r="V67" s="32"/>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4"/>
    </row>
    <row r="68" spans="1:69" s="35" customFormat="1" ht="57.6" hidden="1" customHeight="1" x14ac:dyDescent="0.2">
      <c r="A68" s="38" t="s">
        <v>65</v>
      </c>
      <c r="B68" s="39"/>
      <c r="C68" s="39"/>
      <c r="D68" s="39"/>
      <c r="E68" s="39"/>
      <c r="F68" s="39"/>
      <c r="G68" s="39"/>
      <c r="H68" s="47"/>
      <c r="I68" s="47"/>
      <c r="J68" s="47"/>
      <c r="K68" s="2"/>
      <c r="L68" s="2"/>
      <c r="M68" s="7">
        <v>0</v>
      </c>
      <c r="N68" s="7">
        <v>0</v>
      </c>
      <c r="O68" s="7">
        <v>0</v>
      </c>
      <c r="P68" s="7">
        <v>0</v>
      </c>
      <c r="Q68" s="7">
        <v>0</v>
      </c>
      <c r="R68" s="7">
        <v>0</v>
      </c>
      <c r="S68" s="32"/>
      <c r="T68" s="32"/>
      <c r="U68" s="32"/>
      <c r="V68" s="32"/>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4"/>
    </row>
    <row r="69" spans="1:69" s="35" customFormat="1" ht="38.25" hidden="1" x14ac:dyDescent="0.2">
      <c r="A69" s="38" t="s">
        <v>66</v>
      </c>
      <c r="B69" s="39"/>
      <c r="C69" s="39"/>
      <c r="D69" s="39"/>
      <c r="E69" s="39"/>
      <c r="F69" s="39"/>
      <c r="G69" s="39"/>
      <c r="H69" s="47"/>
      <c r="I69" s="47"/>
      <c r="J69" s="47"/>
      <c r="K69" s="2"/>
      <c r="L69" s="2"/>
      <c r="M69" s="7">
        <v>0</v>
      </c>
      <c r="N69" s="7">
        <v>0</v>
      </c>
      <c r="O69" s="7">
        <v>0</v>
      </c>
      <c r="P69" s="7">
        <v>0</v>
      </c>
      <c r="Q69" s="7">
        <v>0</v>
      </c>
      <c r="R69" s="7">
        <v>0</v>
      </c>
      <c r="S69" s="32"/>
      <c r="T69" s="32"/>
      <c r="U69" s="32"/>
      <c r="V69" s="32"/>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4"/>
    </row>
    <row r="70" spans="1:69" s="35" customFormat="1" ht="240.6" hidden="1" customHeight="1" x14ac:dyDescent="0.2">
      <c r="A70" s="38" t="s">
        <v>67</v>
      </c>
      <c r="B70" s="39"/>
      <c r="C70" s="39"/>
      <c r="D70" s="39"/>
      <c r="E70" s="39"/>
      <c r="F70" s="39"/>
      <c r="G70" s="39"/>
      <c r="H70" s="47"/>
      <c r="I70" s="47"/>
      <c r="J70" s="47"/>
      <c r="K70" s="2"/>
      <c r="L70" s="2"/>
      <c r="M70" s="7">
        <v>0</v>
      </c>
      <c r="N70" s="7">
        <v>0</v>
      </c>
      <c r="O70" s="7">
        <v>0</v>
      </c>
      <c r="P70" s="7">
        <v>0</v>
      </c>
      <c r="Q70" s="7">
        <v>0</v>
      </c>
      <c r="R70" s="7">
        <v>0</v>
      </c>
      <c r="S70" s="32"/>
      <c r="T70" s="32"/>
      <c r="U70" s="32"/>
      <c r="V70" s="32"/>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4"/>
    </row>
    <row r="71" spans="1:69" s="35" customFormat="1" ht="25.5" hidden="1" x14ac:dyDescent="0.2">
      <c r="A71" s="38" t="s">
        <v>68</v>
      </c>
      <c r="B71" s="39"/>
      <c r="C71" s="39"/>
      <c r="D71" s="39"/>
      <c r="E71" s="39"/>
      <c r="F71" s="39"/>
      <c r="G71" s="39"/>
      <c r="H71" s="47"/>
      <c r="I71" s="47"/>
      <c r="J71" s="47"/>
      <c r="K71" s="2"/>
      <c r="L71" s="2"/>
      <c r="M71" s="7">
        <v>0</v>
      </c>
      <c r="N71" s="7">
        <v>0</v>
      </c>
      <c r="O71" s="7">
        <v>0</v>
      </c>
      <c r="P71" s="7">
        <v>0</v>
      </c>
      <c r="Q71" s="7">
        <v>0</v>
      </c>
      <c r="R71" s="7">
        <v>0</v>
      </c>
      <c r="S71" s="32"/>
      <c r="T71" s="32"/>
      <c r="U71" s="32"/>
      <c r="V71" s="32"/>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4"/>
    </row>
    <row r="72" spans="1:69" s="35" customFormat="1" ht="51" hidden="1" x14ac:dyDescent="0.2">
      <c r="A72" s="38" t="s">
        <v>69</v>
      </c>
      <c r="B72" s="39"/>
      <c r="C72" s="39"/>
      <c r="D72" s="39"/>
      <c r="E72" s="39"/>
      <c r="F72" s="39"/>
      <c r="G72" s="39"/>
      <c r="H72" s="47"/>
      <c r="I72" s="47"/>
      <c r="J72" s="47"/>
      <c r="K72" s="2"/>
      <c r="L72" s="2"/>
      <c r="M72" s="7">
        <v>0</v>
      </c>
      <c r="N72" s="7">
        <v>0</v>
      </c>
      <c r="O72" s="7">
        <v>0</v>
      </c>
      <c r="P72" s="7">
        <v>0</v>
      </c>
      <c r="Q72" s="7">
        <v>0</v>
      </c>
      <c r="R72" s="7">
        <v>0</v>
      </c>
      <c r="S72" s="32"/>
      <c r="T72" s="32"/>
      <c r="U72" s="32"/>
      <c r="V72" s="32"/>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4"/>
    </row>
    <row r="73" spans="1:69" s="35" customFormat="1" ht="48" hidden="1" customHeight="1" x14ac:dyDescent="0.2">
      <c r="A73" s="38" t="s">
        <v>70</v>
      </c>
      <c r="B73" s="39"/>
      <c r="C73" s="39"/>
      <c r="D73" s="39"/>
      <c r="E73" s="39"/>
      <c r="F73" s="39"/>
      <c r="G73" s="39"/>
      <c r="H73" s="47"/>
      <c r="I73" s="47"/>
      <c r="J73" s="47"/>
      <c r="K73" s="2"/>
      <c r="L73" s="2"/>
      <c r="M73" s="7">
        <v>0</v>
      </c>
      <c r="N73" s="7">
        <v>0</v>
      </c>
      <c r="O73" s="7">
        <v>0</v>
      </c>
      <c r="P73" s="7">
        <v>0</v>
      </c>
      <c r="Q73" s="7">
        <v>0</v>
      </c>
      <c r="R73" s="7">
        <v>0</v>
      </c>
      <c r="S73" s="32"/>
      <c r="T73" s="32"/>
      <c r="U73" s="32"/>
      <c r="V73" s="32"/>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4"/>
    </row>
    <row r="74" spans="1:69" s="35" customFormat="1" ht="49.9" hidden="1" customHeight="1" x14ac:dyDescent="0.2">
      <c r="A74" s="38" t="s">
        <v>71</v>
      </c>
      <c r="B74" s="39"/>
      <c r="C74" s="39"/>
      <c r="D74" s="39"/>
      <c r="E74" s="39"/>
      <c r="F74" s="39"/>
      <c r="G74" s="39"/>
      <c r="H74" s="47"/>
      <c r="I74" s="47"/>
      <c r="J74" s="47"/>
      <c r="K74" s="2"/>
      <c r="L74" s="2"/>
      <c r="M74" s="7">
        <v>0</v>
      </c>
      <c r="N74" s="7">
        <v>0</v>
      </c>
      <c r="O74" s="7">
        <v>0</v>
      </c>
      <c r="P74" s="7">
        <v>0</v>
      </c>
      <c r="Q74" s="7">
        <v>0</v>
      </c>
      <c r="R74" s="7">
        <v>0</v>
      </c>
      <c r="S74" s="32"/>
      <c r="T74" s="32"/>
      <c r="U74" s="32"/>
      <c r="V74" s="32"/>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4"/>
    </row>
    <row r="75" spans="1:69" s="35" customFormat="1" ht="63.75" hidden="1" x14ac:dyDescent="0.2">
      <c r="A75" s="38" t="s">
        <v>72</v>
      </c>
      <c r="B75" s="39"/>
      <c r="C75" s="39"/>
      <c r="D75" s="39"/>
      <c r="E75" s="39"/>
      <c r="F75" s="39"/>
      <c r="G75" s="39"/>
      <c r="H75" s="47"/>
      <c r="I75" s="47"/>
      <c r="J75" s="47"/>
      <c r="K75" s="2"/>
      <c r="L75" s="2"/>
      <c r="M75" s="7">
        <v>0</v>
      </c>
      <c r="N75" s="7">
        <v>0</v>
      </c>
      <c r="O75" s="7">
        <v>0</v>
      </c>
      <c r="P75" s="7">
        <v>0</v>
      </c>
      <c r="Q75" s="7">
        <v>0</v>
      </c>
      <c r="R75" s="7">
        <v>0</v>
      </c>
      <c r="S75" s="32"/>
      <c r="T75" s="32"/>
      <c r="U75" s="32"/>
      <c r="V75" s="32"/>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4"/>
    </row>
    <row r="76" spans="1:69" s="35" customFormat="1" ht="51" hidden="1" x14ac:dyDescent="0.2">
      <c r="A76" s="38" t="s">
        <v>73</v>
      </c>
      <c r="B76" s="39"/>
      <c r="C76" s="39"/>
      <c r="D76" s="39"/>
      <c r="E76" s="39"/>
      <c r="F76" s="39"/>
      <c r="G76" s="39"/>
      <c r="H76" s="47"/>
      <c r="I76" s="47"/>
      <c r="J76" s="47"/>
      <c r="K76" s="2"/>
      <c r="L76" s="2"/>
      <c r="M76" s="7">
        <v>0</v>
      </c>
      <c r="N76" s="7">
        <v>0</v>
      </c>
      <c r="O76" s="7">
        <v>0</v>
      </c>
      <c r="P76" s="7">
        <v>0</v>
      </c>
      <c r="Q76" s="7">
        <v>0</v>
      </c>
      <c r="R76" s="7">
        <v>0</v>
      </c>
      <c r="S76" s="32"/>
      <c r="T76" s="32"/>
      <c r="U76" s="32"/>
      <c r="V76" s="32"/>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4"/>
    </row>
    <row r="77" spans="1:69" s="35" customFormat="1" ht="25.5" hidden="1" x14ac:dyDescent="0.2">
      <c r="A77" s="38" t="s">
        <v>74</v>
      </c>
      <c r="B77" s="39"/>
      <c r="C77" s="39"/>
      <c r="D77" s="39"/>
      <c r="E77" s="39"/>
      <c r="F77" s="39"/>
      <c r="G77" s="39"/>
      <c r="H77" s="47"/>
      <c r="I77" s="47"/>
      <c r="J77" s="47"/>
      <c r="K77" s="2"/>
      <c r="L77" s="2"/>
      <c r="M77" s="7">
        <v>0</v>
      </c>
      <c r="N77" s="7">
        <v>0</v>
      </c>
      <c r="O77" s="7">
        <v>0</v>
      </c>
      <c r="P77" s="7">
        <v>0</v>
      </c>
      <c r="Q77" s="7">
        <v>0</v>
      </c>
      <c r="R77" s="7">
        <v>0</v>
      </c>
      <c r="S77" s="32"/>
      <c r="T77" s="32"/>
      <c r="U77" s="32"/>
      <c r="V77" s="32"/>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4"/>
    </row>
    <row r="78" spans="1:69" s="35" customFormat="1" ht="51" hidden="1" x14ac:dyDescent="0.2">
      <c r="A78" s="38" t="s">
        <v>75</v>
      </c>
      <c r="B78" s="39"/>
      <c r="C78" s="39"/>
      <c r="D78" s="39"/>
      <c r="E78" s="39"/>
      <c r="F78" s="39"/>
      <c r="G78" s="39"/>
      <c r="H78" s="47"/>
      <c r="I78" s="47"/>
      <c r="J78" s="47"/>
      <c r="K78" s="2"/>
      <c r="L78" s="2"/>
      <c r="M78" s="7">
        <v>0</v>
      </c>
      <c r="N78" s="7">
        <v>0</v>
      </c>
      <c r="O78" s="7">
        <v>0</v>
      </c>
      <c r="P78" s="7">
        <v>0</v>
      </c>
      <c r="Q78" s="7">
        <v>0</v>
      </c>
      <c r="R78" s="7">
        <v>0</v>
      </c>
      <c r="S78" s="32"/>
      <c r="T78" s="32"/>
      <c r="U78" s="32"/>
      <c r="V78" s="32"/>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4"/>
    </row>
    <row r="79" spans="1:69" s="35" customFormat="1" ht="63.75" hidden="1" x14ac:dyDescent="0.2">
      <c r="A79" s="38" t="s">
        <v>76</v>
      </c>
      <c r="B79" s="39"/>
      <c r="C79" s="39"/>
      <c r="D79" s="39"/>
      <c r="E79" s="39"/>
      <c r="F79" s="39"/>
      <c r="G79" s="39"/>
      <c r="H79" s="47"/>
      <c r="I79" s="47"/>
      <c r="J79" s="47"/>
      <c r="K79" s="2"/>
      <c r="L79" s="2"/>
      <c r="M79" s="7">
        <v>0</v>
      </c>
      <c r="N79" s="7">
        <v>0</v>
      </c>
      <c r="O79" s="7">
        <v>0</v>
      </c>
      <c r="P79" s="7">
        <v>0</v>
      </c>
      <c r="Q79" s="7">
        <v>0</v>
      </c>
      <c r="R79" s="7">
        <v>0</v>
      </c>
      <c r="S79" s="32"/>
      <c r="T79" s="32"/>
      <c r="U79" s="32"/>
      <c r="V79" s="32"/>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4"/>
    </row>
    <row r="80" spans="1:69" s="35" customFormat="1" ht="71.45" hidden="1" customHeight="1" x14ac:dyDescent="0.2">
      <c r="A80" s="38" t="s">
        <v>77</v>
      </c>
      <c r="B80" s="39"/>
      <c r="C80" s="39"/>
      <c r="D80" s="39"/>
      <c r="E80" s="39"/>
      <c r="F80" s="39"/>
      <c r="G80" s="39"/>
      <c r="H80" s="47"/>
      <c r="I80" s="47"/>
      <c r="J80" s="47"/>
      <c r="K80" s="2"/>
      <c r="L80" s="2"/>
      <c r="M80" s="7">
        <v>0</v>
      </c>
      <c r="N80" s="7">
        <v>0</v>
      </c>
      <c r="O80" s="7">
        <v>0</v>
      </c>
      <c r="P80" s="7">
        <v>0</v>
      </c>
      <c r="Q80" s="7">
        <v>0</v>
      </c>
      <c r="R80" s="7">
        <v>0</v>
      </c>
      <c r="S80" s="32"/>
      <c r="T80" s="32"/>
      <c r="U80" s="32"/>
      <c r="V80" s="32"/>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4"/>
    </row>
    <row r="81" spans="1:69" s="35" customFormat="1" ht="63.75" hidden="1" x14ac:dyDescent="0.2">
      <c r="A81" s="38" t="s">
        <v>78</v>
      </c>
      <c r="B81" s="39"/>
      <c r="C81" s="39"/>
      <c r="D81" s="39"/>
      <c r="E81" s="39"/>
      <c r="F81" s="39"/>
      <c r="G81" s="39"/>
      <c r="H81" s="47"/>
      <c r="I81" s="47"/>
      <c r="J81" s="47"/>
      <c r="K81" s="2"/>
      <c r="L81" s="2"/>
      <c r="M81" s="7">
        <v>0</v>
      </c>
      <c r="N81" s="7">
        <v>0</v>
      </c>
      <c r="O81" s="7">
        <v>0</v>
      </c>
      <c r="P81" s="7">
        <v>0</v>
      </c>
      <c r="Q81" s="7">
        <v>0</v>
      </c>
      <c r="R81" s="7">
        <v>0</v>
      </c>
      <c r="S81" s="32"/>
      <c r="T81" s="32"/>
      <c r="U81" s="32"/>
      <c r="V81" s="32"/>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4"/>
    </row>
    <row r="82" spans="1:69" s="35" customFormat="1" ht="33.6" hidden="1" customHeight="1" x14ac:dyDescent="0.2">
      <c r="A82" s="38" t="s">
        <v>79</v>
      </c>
      <c r="B82" s="39"/>
      <c r="C82" s="39"/>
      <c r="D82" s="39"/>
      <c r="E82" s="39"/>
      <c r="F82" s="39"/>
      <c r="G82" s="39"/>
      <c r="H82" s="47"/>
      <c r="I82" s="47"/>
      <c r="J82" s="47"/>
      <c r="K82" s="2"/>
      <c r="L82" s="2"/>
      <c r="M82" s="7">
        <v>0</v>
      </c>
      <c r="N82" s="7">
        <v>0</v>
      </c>
      <c r="O82" s="7">
        <v>0</v>
      </c>
      <c r="P82" s="7">
        <v>0</v>
      </c>
      <c r="Q82" s="7">
        <v>0</v>
      </c>
      <c r="R82" s="7">
        <v>0</v>
      </c>
      <c r="S82" s="32"/>
      <c r="T82" s="32"/>
      <c r="U82" s="32"/>
      <c r="V82" s="32"/>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4"/>
    </row>
    <row r="83" spans="1:69" s="35" customFormat="1" ht="56.45" hidden="1" customHeight="1" x14ac:dyDescent="0.2">
      <c r="A83" s="38" t="s">
        <v>80</v>
      </c>
      <c r="B83" s="39"/>
      <c r="C83" s="39"/>
      <c r="D83" s="39"/>
      <c r="E83" s="39"/>
      <c r="F83" s="39"/>
      <c r="G83" s="39"/>
      <c r="H83" s="47"/>
      <c r="I83" s="47"/>
      <c r="J83" s="47"/>
      <c r="K83" s="2"/>
      <c r="L83" s="2"/>
      <c r="M83" s="7">
        <v>0</v>
      </c>
      <c r="N83" s="7">
        <v>0</v>
      </c>
      <c r="O83" s="7">
        <v>0</v>
      </c>
      <c r="P83" s="7">
        <v>0</v>
      </c>
      <c r="Q83" s="7">
        <v>0</v>
      </c>
      <c r="R83" s="7">
        <v>0</v>
      </c>
      <c r="S83" s="32"/>
      <c r="T83" s="32"/>
      <c r="U83" s="32"/>
      <c r="V83" s="32"/>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4"/>
    </row>
    <row r="84" spans="1:69" s="35" customFormat="1" ht="62.45" hidden="1" customHeight="1" x14ac:dyDescent="0.2">
      <c r="A84" s="38" t="s">
        <v>81</v>
      </c>
      <c r="B84" s="39"/>
      <c r="C84" s="39"/>
      <c r="D84" s="39"/>
      <c r="E84" s="39"/>
      <c r="F84" s="39"/>
      <c r="G84" s="39"/>
      <c r="H84" s="47"/>
      <c r="I84" s="47"/>
      <c r="J84" s="47"/>
      <c r="K84" s="2"/>
      <c r="L84" s="2"/>
      <c r="M84" s="7">
        <f>SUM(M85:M122)</f>
        <v>0</v>
      </c>
      <c r="N84" s="7">
        <v>0</v>
      </c>
      <c r="O84" s="7">
        <v>0</v>
      </c>
      <c r="P84" s="7">
        <v>0</v>
      </c>
      <c r="Q84" s="7">
        <v>0</v>
      </c>
      <c r="R84" s="7">
        <v>0</v>
      </c>
      <c r="S84" s="32"/>
      <c r="T84" s="32"/>
      <c r="U84" s="32"/>
      <c r="V84" s="32"/>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4"/>
    </row>
    <row r="85" spans="1:69" s="35" customFormat="1" ht="38.25" hidden="1" x14ac:dyDescent="0.2">
      <c r="A85" s="38" t="s">
        <v>82</v>
      </c>
      <c r="B85" s="39"/>
      <c r="C85" s="39"/>
      <c r="D85" s="39"/>
      <c r="E85" s="39"/>
      <c r="F85" s="39"/>
      <c r="G85" s="39"/>
      <c r="H85" s="47"/>
      <c r="I85" s="47"/>
      <c r="J85" s="47"/>
      <c r="K85" s="2"/>
      <c r="L85" s="2"/>
      <c r="M85" s="7">
        <v>0</v>
      </c>
      <c r="N85" s="7">
        <v>0</v>
      </c>
      <c r="O85" s="7">
        <v>0</v>
      </c>
      <c r="P85" s="7">
        <v>0</v>
      </c>
      <c r="Q85" s="7">
        <v>0</v>
      </c>
      <c r="R85" s="7">
        <v>0</v>
      </c>
      <c r="S85" s="32"/>
      <c r="T85" s="32"/>
      <c r="U85" s="32"/>
      <c r="V85" s="32"/>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4"/>
    </row>
    <row r="86" spans="1:69" s="35" customFormat="1" ht="23.45" hidden="1" customHeight="1" x14ac:dyDescent="0.2">
      <c r="A86" s="38" t="s">
        <v>83</v>
      </c>
      <c r="B86" s="39"/>
      <c r="C86" s="39"/>
      <c r="D86" s="39"/>
      <c r="E86" s="39"/>
      <c r="F86" s="39"/>
      <c r="G86" s="39"/>
      <c r="H86" s="47"/>
      <c r="I86" s="47"/>
      <c r="J86" s="47"/>
      <c r="K86" s="2"/>
      <c r="L86" s="2"/>
      <c r="M86" s="7">
        <v>0</v>
      </c>
      <c r="N86" s="7">
        <v>0</v>
      </c>
      <c r="O86" s="7">
        <v>0</v>
      </c>
      <c r="P86" s="7">
        <v>0</v>
      </c>
      <c r="Q86" s="7">
        <v>0</v>
      </c>
      <c r="R86" s="7">
        <v>0</v>
      </c>
      <c r="S86" s="32"/>
      <c r="T86" s="32"/>
      <c r="U86" s="32"/>
      <c r="V86" s="32"/>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4"/>
    </row>
    <row r="87" spans="1:69" s="35" customFormat="1" ht="25.5" hidden="1" x14ac:dyDescent="0.2">
      <c r="A87" s="38" t="s">
        <v>84</v>
      </c>
      <c r="B87" s="39"/>
      <c r="C87" s="39"/>
      <c r="D87" s="39"/>
      <c r="E87" s="39"/>
      <c r="F87" s="39"/>
      <c r="G87" s="39"/>
      <c r="H87" s="47"/>
      <c r="I87" s="47"/>
      <c r="J87" s="47"/>
      <c r="K87" s="2"/>
      <c r="L87" s="2"/>
      <c r="M87" s="7">
        <v>0</v>
      </c>
      <c r="N87" s="7">
        <v>0</v>
      </c>
      <c r="O87" s="7">
        <v>0</v>
      </c>
      <c r="P87" s="7">
        <v>0</v>
      </c>
      <c r="Q87" s="7">
        <v>0</v>
      </c>
      <c r="R87" s="7">
        <v>0</v>
      </c>
      <c r="S87" s="32"/>
      <c r="T87" s="32"/>
      <c r="U87" s="32"/>
      <c r="V87" s="32"/>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4"/>
    </row>
    <row r="88" spans="1:69" s="35" customFormat="1" ht="51" hidden="1" x14ac:dyDescent="0.2">
      <c r="A88" s="38" t="s">
        <v>85</v>
      </c>
      <c r="B88" s="39"/>
      <c r="C88" s="39"/>
      <c r="D88" s="39"/>
      <c r="E88" s="39"/>
      <c r="F88" s="39"/>
      <c r="G88" s="39"/>
      <c r="H88" s="47"/>
      <c r="I88" s="47"/>
      <c r="J88" s="47"/>
      <c r="K88" s="2"/>
      <c r="L88" s="2"/>
      <c r="M88" s="7">
        <v>0</v>
      </c>
      <c r="N88" s="7">
        <v>0</v>
      </c>
      <c r="O88" s="7">
        <v>0</v>
      </c>
      <c r="P88" s="7">
        <v>0</v>
      </c>
      <c r="Q88" s="7">
        <v>0</v>
      </c>
      <c r="R88" s="7">
        <v>0</v>
      </c>
      <c r="S88" s="32"/>
      <c r="T88" s="32"/>
      <c r="U88" s="32"/>
      <c r="V88" s="32"/>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4"/>
    </row>
    <row r="89" spans="1:69" s="35" customFormat="1" ht="127.5" hidden="1" x14ac:dyDescent="0.2">
      <c r="A89" s="38" t="s">
        <v>86</v>
      </c>
      <c r="B89" s="39"/>
      <c r="C89" s="39"/>
      <c r="D89" s="39"/>
      <c r="E89" s="39"/>
      <c r="F89" s="39"/>
      <c r="G89" s="39"/>
      <c r="H89" s="47"/>
      <c r="I89" s="47"/>
      <c r="J89" s="47"/>
      <c r="K89" s="2"/>
      <c r="L89" s="2"/>
      <c r="M89" s="7">
        <v>0</v>
      </c>
      <c r="N89" s="7">
        <v>0</v>
      </c>
      <c r="O89" s="7">
        <v>0</v>
      </c>
      <c r="P89" s="7">
        <v>0</v>
      </c>
      <c r="Q89" s="7">
        <v>0</v>
      </c>
      <c r="R89" s="7">
        <v>0</v>
      </c>
      <c r="S89" s="32"/>
      <c r="T89" s="32"/>
      <c r="U89" s="32"/>
      <c r="V89" s="32"/>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4"/>
    </row>
    <row r="90" spans="1:69" s="35" customFormat="1" ht="89.25" hidden="1" x14ac:dyDescent="0.2">
      <c r="A90" s="38" t="s">
        <v>87</v>
      </c>
      <c r="B90" s="39"/>
      <c r="C90" s="39"/>
      <c r="D90" s="39"/>
      <c r="E90" s="39"/>
      <c r="F90" s="39"/>
      <c r="G90" s="39"/>
      <c r="H90" s="47"/>
      <c r="I90" s="47"/>
      <c r="J90" s="47"/>
      <c r="K90" s="2"/>
      <c r="L90" s="2"/>
      <c r="M90" s="7">
        <v>0</v>
      </c>
      <c r="N90" s="7">
        <v>0</v>
      </c>
      <c r="O90" s="7">
        <v>0</v>
      </c>
      <c r="P90" s="7">
        <v>0</v>
      </c>
      <c r="Q90" s="7">
        <v>0</v>
      </c>
      <c r="R90" s="7">
        <v>0</v>
      </c>
      <c r="S90" s="32"/>
      <c r="T90" s="32"/>
      <c r="U90" s="32"/>
      <c r="V90" s="32"/>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4"/>
    </row>
    <row r="91" spans="1:69" s="35" customFormat="1" ht="38.25" hidden="1" x14ac:dyDescent="0.2">
      <c r="A91" s="38" t="s">
        <v>88</v>
      </c>
      <c r="B91" s="39"/>
      <c r="C91" s="39"/>
      <c r="D91" s="39"/>
      <c r="E91" s="39"/>
      <c r="F91" s="39"/>
      <c r="G91" s="39"/>
      <c r="H91" s="47"/>
      <c r="I91" s="47"/>
      <c r="J91" s="47"/>
      <c r="K91" s="2"/>
      <c r="L91" s="2"/>
      <c r="M91" s="7">
        <v>0</v>
      </c>
      <c r="N91" s="7">
        <v>0</v>
      </c>
      <c r="O91" s="7">
        <v>0</v>
      </c>
      <c r="P91" s="7">
        <v>0</v>
      </c>
      <c r="Q91" s="7">
        <v>0</v>
      </c>
      <c r="R91" s="7">
        <v>0</v>
      </c>
      <c r="S91" s="32"/>
      <c r="T91" s="32"/>
      <c r="U91" s="32"/>
      <c r="V91" s="32"/>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4"/>
    </row>
    <row r="92" spans="1:69" s="35" customFormat="1" ht="38.25" hidden="1" x14ac:dyDescent="0.2">
      <c r="A92" s="38" t="s">
        <v>89</v>
      </c>
      <c r="B92" s="39"/>
      <c r="C92" s="39"/>
      <c r="D92" s="39"/>
      <c r="E92" s="39"/>
      <c r="F92" s="39"/>
      <c r="G92" s="39"/>
      <c r="H92" s="47"/>
      <c r="I92" s="47"/>
      <c r="J92" s="47"/>
      <c r="K92" s="2"/>
      <c r="L92" s="2"/>
      <c r="M92" s="7">
        <v>0</v>
      </c>
      <c r="N92" s="7">
        <v>0</v>
      </c>
      <c r="O92" s="7">
        <v>0</v>
      </c>
      <c r="P92" s="7">
        <v>0</v>
      </c>
      <c r="Q92" s="7">
        <v>0</v>
      </c>
      <c r="R92" s="7">
        <v>0</v>
      </c>
      <c r="S92" s="32"/>
      <c r="T92" s="32"/>
      <c r="U92" s="32"/>
      <c r="V92" s="32"/>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4"/>
    </row>
    <row r="93" spans="1:69" s="35" customFormat="1" ht="85.15" hidden="1" customHeight="1" x14ac:dyDescent="0.2">
      <c r="A93" s="38" t="s">
        <v>90</v>
      </c>
      <c r="B93" s="39"/>
      <c r="C93" s="39"/>
      <c r="D93" s="39"/>
      <c r="E93" s="39"/>
      <c r="F93" s="39"/>
      <c r="G93" s="39"/>
      <c r="H93" s="47"/>
      <c r="I93" s="47"/>
      <c r="J93" s="47"/>
      <c r="K93" s="2"/>
      <c r="L93" s="2"/>
      <c r="M93" s="7">
        <v>0</v>
      </c>
      <c r="N93" s="7">
        <v>0</v>
      </c>
      <c r="O93" s="7">
        <v>0</v>
      </c>
      <c r="P93" s="7">
        <v>0</v>
      </c>
      <c r="Q93" s="7">
        <v>0</v>
      </c>
      <c r="R93" s="7">
        <v>0</v>
      </c>
      <c r="S93" s="32"/>
      <c r="T93" s="32"/>
      <c r="U93" s="32"/>
      <c r="V93" s="32"/>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4"/>
    </row>
    <row r="94" spans="1:69" s="35" customFormat="1" ht="25.5" hidden="1" x14ac:dyDescent="0.2">
      <c r="A94" s="38" t="s">
        <v>91</v>
      </c>
      <c r="B94" s="39"/>
      <c r="C94" s="39"/>
      <c r="D94" s="39"/>
      <c r="E94" s="39"/>
      <c r="F94" s="39"/>
      <c r="G94" s="39"/>
      <c r="H94" s="47"/>
      <c r="I94" s="47"/>
      <c r="J94" s="47"/>
      <c r="K94" s="2"/>
      <c r="L94" s="2"/>
      <c r="M94" s="7">
        <v>0</v>
      </c>
      <c r="N94" s="7">
        <v>0</v>
      </c>
      <c r="O94" s="7">
        <v>0</v>
      </c>
      <c r="P94" s="7">
        <v>0</v>
      </c>
      <c r="Q94" s="7">
        <v>0</v>
      </c>
      <c r="R94" s="7">
        <v>0</v>
      </c>
      <c r="S94" s="32"/>
      <c r="T94" s="32"/>
      <c r="U94" s="32"/>
      <c r="V94" s="32"/>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4"/>
    </row>
    <row r="95" spans="1:69" s="35" customFormat="1" ht="25.5" hidden="1" x14ac:dyDescent="0.2">
      <c r="A95" s="38" t="s">
        <v>92</v>
      </c>
      <c r="B95" s="39"/>
      <c r="C95" s="39"/>
      <c r="D95" s="39"/>
      <c r="E95" s="39"/>
      <c r="F95" s="39"/>
      <c r="G95" s="39"/>
      <c r="H95" s="47"/>
      <c r="I95" s="47"/>
      <c r="J95" s="47"/>
      <c r="K95" s="2"/>
      <c r="L95" s="2"/>
      <c r="M95" s="7">
        <v>0</v>
      </c>
      <c r="N95" s="7">
        <v>0</v>
      </c>
      <c r="O95" s="7">
        <v>0</v>
      </c>
      <c r="P95" s="7">
        <v>0</v>
      </c>
      <c r="Q95" s="7">
        <v>0</v>
      </c>
      <c r="R95" s="7">
        <v>0</v>
      </c>
      <c r="S95" s="32"/>
      <c r="T95" s="32"/>
      <c r="U95" s="32"/>
      <c r="V95" s="32"/>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4"/>
    </row>
    <row r="96" spans="1:69" s="35" customFormat="1" ht="42.6" hidden="1" customHeight="1" x14ac:dyDescent="0.2">
      <c r="A96" s="38" t="s">
        <v>93</v>
      </c>
      <c r="B96" s="39"/>
      <c r="C96" s="39"/>
      <c r="D96" s="39"/>
      <c r="E96" s="39"/>
      <c r="F96" s="39"/>
      <c r="G96" s="39"/>
      <c r="H96" s="47"/>
      <c r="I96" s="47"/>
      <c r="J96" s="47"/>
      <c r="K96" s="2"/>
      <c r="L96" s="2"/>
      <c r="M96" s="7">
        <v>0</v>
      </c>
      <c r="N96" s="7">
        <v>0</v>
      </c>
      <c r="O96" s="7">
        <v>0</v>
      </c>
      <c r="P96" s="7">
        <v>0</v>
      </c>
      <c r="Q96" s="7">
        <v>0</v>
      </c>
      <c r="R96" s="7">
        <v>0</v>
      </c>
      <c r="S96" s="32"/>
      <c r="T96" s="32"/>
      <c r="U96" s="32"/>
      <c r="V96" s="32"/>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4"/>
    </row>
    <row r="97" spans="1:69" s="35" customFormat="1" ht="43.9" hidden="1" customHeight="1" x14ac:dyDescent="0.2">
      <c r="A97" s="38" t="s">
        <v>94</v>
      </c>
      <c r="B97" s="39"/>
      <c r="C97" s="39"/>
      <c r="D97" s="39"/>
      <c r="E97" s="39"/>
      <c r="F97" s="39"/>
      <c r="G97" s="39"/>
      <c r="H97" s="47"/>
      <c r="I97" s="47"/>
      <c r="J97" s="47"/>
      <c r="K97" s="2"/>
      <c r="L97" s="2"/>
      <c r="M97" s="7">
        <v>0</v>
      </c>
      <c r="N97" s="7">
        <v>0</v>
      </c>
      <c r="O97" s="7">
        <v>0</v>
      </c>
      <c r="P97" s="7">
        <v>0</v>
      </c>
      <c r="Q97" s="7">
        <v>0</v>
      </c>
      <c r="R97" s="7">
        <v>0</v>
      </c>
      <c r="S97" s="32"/>
      <c r="T97" s="32"/>
      <c r="U97" s="32"/>
      <c r="V97" s="32"/>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4"/>
    </row>
    <row r="98" spans="1:69" s="35" customFormat="1" ht="33.6" hidden="1" customHeight="1" x14ac:dyDescent="0.2">
      <c r="A98" s="38" t="s">
        <v>95</v>
      </c>
      <c r="B98" s="39"/>
      <c r="C98" s="39"/>
      <c r="D98" s="39"/>
      <c r="E98" s="39"/>
      <c r="F98" s="39"/>
      <c r="G98" s="39"/>
      <c r="H98" s="47"/>
      <c r="I98" s="47"/>
      <c r="J98" s="47"/>
      <c r="K98" s="2"/>
      <c r="L98" s="2"/>
      <c r="M98" s="7">
        <v>0</v>
      </c>
      <c r="N98" s="7">
        <v>0</v>
      </c>
      <c r="O98" s="7">
        <v>0</v>
      </c>
      <c r="P98" s="7">
        <v>0</v>
      </c>
      <c r="Q98" s="7">
        <v>0</v>
      </c>
      <c r="R98" s="7">
        <v>0</v>
      </c>
      <c r="S98" s="32"/>
      <c r="T98" s="32"/>
      <c r="U98" s="32"/>
      <c r="V98" s="32"/>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4"/>
    </row>
    <row r="99" spans="1:69" s="35" customFormat="1" ht="63.75" hidden="1" x14ac:dyDescent="0.2">
      <c r="A99" s="38" t="s">
        <v>96</v>
      </c>
      <c r="B99" s="39"/>
      <c r="C99" s="39"/>
      <c r="D99" s="39"/>
      <c r="E99" s="39"/>
      <c r="F99" s="39"/>
      <c r="G99" s="39"/>
      <c r="H99" s="47"/>
      <c r="I99" s="47"/>
      <c r="J99" s="47"/>
      <c r="K99" s="2"/>
      <c r="L99" s="2"/>
      <c r="M99" s="7">
        <v>0</v>
      </c>
      <c r="N99" s="7">
        <v>0</v>
      </c>
      <c r="O99" s="7">
        <v>0</v>
      </c>
      <c r="P99" s="7">
        <v>0</v>
      </c>
      <c r="Q99" s="7">
        <v>0</v>
      </c>
      <c r="R99" s="7">
        <v>0</v>
      </c>
      <c r="S99" s="32"/>
      <c r="T99" s="32"/>
      <c r="U99" s="32"/>
      <c r="V99" s="32"/>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4"/>
    </row>
    <row r="100" spans="1:69" s="35" customFormat="1" ht="38.25" hidden="1" x14ac:dyDescent="0.2">
      <c r="A100" s="38" t="s">
        <v>97</v>
      </c>
      <c r="B100" s="39"/>
      <c r="C100" s="39"/>
      <c r="D100" s="39"/>
      <c r="E100" s="39"/>
      <c r="F100" s="39"/>
      <c r="G100" s="39"/>
      <c r="H100" s="47"/>
      <c r="I100" s="47"/>
      <c r="J100" s="47"/>
      <c r="K100" s="2"/>
      <c r="L100" s="2"/>
      <c r="M100" s="7">
        <v>0</v>
      </c>
      <c r="N100" s="7">
        <v>0</v>
      </c>
      <c r="O100" s="7">
        <v>0</v>
      </c>
      <c r="P100" s="7">
        <v>0</v>
      </c>
      <c r="Q100" s="7">
        <v>0</v>
      </c>
      <c r="R100" s="7">
        <v>0</v>
      </c>
      <c r="S100" s="32"/>
      <c r="T100" s="32"/>
      <c r="U100" s="32"/>
      <c r="V100" s="32"/>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4"/>
    </row>
    <row r="101" spans="1:69" s="35" customFormat="1" ht="51" hidden="1" x14ac:dyDescent="0.2">
      <c r="A101" s="38" t="s">
        <v>98</v>
      </c>
      <c r="B101" s="39"/>
      <c r="C101" s="39"/>
      <c r="D101" s="39"/>
      <c r="E101" s="39"/>
      <c r="F101" s="39"/>
      <c r="G101" s="39"/>
      <c r="H101" s="47"/>
      <c r="I101" s="47"/>
      <c r="J101" s="47"/>
      <c r="K101" s="2"/>
      <c r="L101" s="2"/>
      <c r="M101" s="7">
        <v>0</v>
      </c>
      <c r="N101" s="7">
        <v>0</v>
      </c>
      <c r="O101" s="7">
        <v>0</v>
      </c>
      <c r="P101" s="7">
        <v>0</v>
      </c>
      <c r="Q101" s="7">
        <v>0</v>
      </c>
      <c r="R101" s="7">
        <v>0</v>
      </c>
      <c r="S101" s="32"/>
      <c r="T101" s="32"/>
      <c r="U101" s="32"/>
      <c r="V101" s="32"/>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4"/>
    </row>
    <row r="102" spans="1:69" s="35" customFormat="1" ht="51" hidden="1" x14ac:dyDescent="0.2">
      <c r="A102" s="38" t="s">
        <v>99</v>
      </c>
      <c r="B102" s="39"/>
      <c r="C102" s="39"/>
      <c r="D102" s="39"/>
      <c r="E102" s="39"/>
      <c r="F102" s="39"/>
      <c r="G102" s="39"/>
      <c r="H102" s="47"/>
      <c r="I102" s="47"/>
      <c r="J102" s="47"/>
      <c r="K102" s="2"/>
      <c r="L102" s="2"/>
      <c r="M102" s="7">
        <v>0</v>
      </c>
      <c r="N102" s="7">
        <v>0</v>
      </c>
      <c r="O102" s="7">
        <v>0</v>
      </c>
      <c r="P102" s="7">
        <v>0</v>
      </c>
      <c r="Q102" s="7">
        <v>0</v>
      </c>
      <c r="R102" s="7">
        <v>0</v>
      </c>
      <c r="S102" s="32"/>
      <c r="T102" s="32"/>
      <c r="U102" s="32"/>
      <c r="V102" s="32"/>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4"/>
    </row>
    <row r="103" spans="1:69" s="35" customFormat="1" ht="16.899999999999999" hidden="1" customHeight="1" x14ac:dyDescent="0.2">
      <c r="A103" s="38" t="s">
        <v>100</v>
      </c>
      <c r="B103" s="39"/>
      <c r="C103" s="39"/>
      <c r="D103" s="39"/>
      <c r="E103" s="39"/>
      <c r="F103" s="39"/>
      <c r="G103" s="39"/>
      <c r="H103" s="47"/>
      <c r="I103" s="47"/>
      <c r="J103" s="47"/>
      <c r="K103" s="2"/>
      <c r="L103" s="2"/>
      <c r="M103" s="7">
        <v>0</v>
      </c>
      <c r="N103" s="7">
        <v>0</v>
      </c>
      <c r="O103" s="7">
        <v>0</v>
      </c>
      <c r="P103" s="7">
        <v>0</v>
      </c>
      <c r="Q103" s="7">
        <v>0</v>
      </c>
      <c r="R103" s="7">
        <v>0</v>
      </c>
      <c r="S103" s="32"/>
      <c r="T103" s="32"/>
      <c r="U103" s="32"/>
      <c r="V103" s="32"/>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4"/>
    </row>
    <row r="104" spans="1:69" s="35" customFormat="1" ht="47.45" hidden="1" customHeight="1" x14ac:dyDescent="0.2">
      <c r="A104" s="38" t="s">
        <v>101</v>
      </c>
      <c r="B104" s="39"/>
      <c r="C104" s="39"/>
      <c r="D104" s="39"/>
      <c r="E104" s="39"/>
      <c r="F104" s="39"/>
      <c r="G104" s="39"/>
      <c r="H104" s="47"/>
      <c r="I104" s="47"/>
      <c r="J104" s="47"/>
      <c r="K104" s="2"/>
      <c r="L104" s="2"/>
      <c r="M104" s="7">
        <v>0</v>
      </c>
      <c r="N104" s="7">
        <v>0</v>
      </c>
      <c r="O104" s="7">
        <v>0</v>
      </c>
      <c r="P104" s="7">
        <v>0</v>
      </c>
      <c r="Q104" s="7">
        <v>0</v>
      </c>
      <c r="R104" s="7">
        <v>0</v>
      </c>
      <c r="S104" s="32"/>
      <c r="T104" s="32"/>
      <c r="U104" s="32"/>
      <c r="V104" s="32"/>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4"/>
    </row>
    <row r="105" spans="1:69" s="35" customFormat="1" ht="203.45" hidden="1" customHeight="1" x14ac:dyDescent="0.2">
      <c r="A105" s="38" t="s">
        <v>102</v>
      </c>
      <c r="B105" s="39"/>
      <c r="C105" s="39"/>
      <c r="D105" s="39"/>
      <c r="E105" s="39"/>
      <c r="F105" s="39"/>
      <c r="G105" s="39"/>
      <c r="H105" s="47"/>
      <c r="I105" s="47"/>
      <c r="J105" s="47"/>
      <c r="K105" s="2"/>
      <c r="L105" s="2"/>
      <c r="M105" s="7">
        <v>0</v>
      </c>
      <c r="N105" s="7">
        <v>0</v>
      </c>
      <c r="O105" s="7">
        <v>0</v>
      </c>
      <c r="P105" s="7">
        <v>0</v>
      </c>
      <c r="Q105" s="7">
        <v>0</v>
      </c>
      <c r="R105" s="7">
        <v>0</v>
      </c>
      <c r="S105" s="32"/>
      <c r="T105" s="32"/>
      <c r="U105" s="32"/>
      <c r="V105" s="32"/>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4"/>
    </row>
    <row r="106" spans="1:69" s="35" customFormat="1" ht="204" hidden="1" x14ac:dyDescent="0.2">
      <c r="A106" s="38" t="s">
        <v>103</v>
      </c>
      <c r="B106" s="39"/>
      <c r="C106" s="39"/>
      <c r="D106" s="39"/>
      <c r="E106" s="39"/>
      <c r="F106" s="39"/>
      <c r="G106" s="39"/>
      <c r="H106" s="47"/>
      <c r="I106" s="47"/>
      <c r="J106" s="47"/>
      <c r="K106" s="2"/>
      <c r="L106" s="2"/>
      <c r="M106" s="7">
        <v>0</v>
      </c>
      <c r="N106" s="7">
        <v>0</v>
      </c>
      <c r="O106" s="7">
        <v>0</v>
      </c>
      <c r="P106" s="7">
        <v>0</v>
      </c>
      <c r="Q106" s="7">
        <v>0</v>
      </c>
      <c r="R106" s="7">
        <v>0</v>
      </c>
      <c r="S106" s="32"/>
      <c r="T106" s="32"/>
      <c r="U106" s="32"/>
      <c r="V106" s="32"/>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4"/>
    </row>
    <row r="107" spans="1:69" s="35" customFormat="1" ht="102" hidden="1" x14ac:dyDescent="0.2">
      <c r="A107" s="38" t="s">
        <v>104</v>
      </c>
      <c r="B107" s="39"/>
      <c r="C107" s="39"/>
      <c r="D107" s="39"/>
      <c r="E107" s="39"/>
      <c r="F107" s="39"/>
      <c r="G107" s="39"/>
      <c r="H107" s="47"/>
      <c r="I107" s="47"/>
      <c r="J107" s="47"/>
      <c r="K107" s="2"/>
      <c r="L107" s="2"/>
      <c r="M107" s="7">
        <v>0</v>
      </c>
      <c r="N107" s="7">
        <v>0</v>
      </c>
      <c r="O107" s="7">
        <v>0</v>
      </c>
      <c r="P107" s="7">
        <v>0</v>
      </c>
      <c r="Q107" s="7">
        <v>0</v>
      </c>
      <c r="R107" s="7">
        <v>0</v>
      </c>
      <c r="S107" s="32"/>
      <c r="T107" s="32"/>
      <c r="U107" s="32"/>
      <c r="V107" s="32"/>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4"/>
    </row>
    <row r="108" spans="1:69" s="35" customFormat="1" hidden="1" x14ac:dyDescent="0.2">
      <c r="A108" s="38" t="s">
        <v>105</v>
      </c>
      <c r="B108" s="39"/>
      <c r="C108" s="39"/>
      <c r="D108" s="39"/>
      <c r="E108" s="39"/>
      <c r="F108" s="39"/>
      <c r="G108" s="39"/>
      <c r="H108" s="47"/>
      <c r="I108" s="47"/>
      <c r="J108" s="47"/>
      <c r="K108" s="2"/>
      <c r="L108" s="2"/>
      <c r="M108" s="7">
        <v>0</v>
      </c>
      <c r="N108" s="7">
        <v>0</v>
      </c>
      <c r="O108" s="7">
        <v>0</v>
      </c>
      <c r="P108" s="7">
        <v>0</v>
      </c>
      <c r="Q108" s="7">
        <v>0</v>
      </c>
      <c r="R108" s="7">
        <v>0</v>
      </c>
      <c r="S108" s="32"/>
      <c r="T108" s="32"/>
      <c r="U108" s="32"/>
      <c r="V108" s="32"/>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4"/>
    </row>
    <row r="109" spans="1:69" s="35" customFormat="1" ht="38.25" hidden="1" x14ac:dyDescent="0.2">
      <c r="A109" s="38" t="s">
        <v>106</v>
      </c>
      <c r="B109" s="39"/>
      <c r="C109" s="39"/>
      <c r="D109" s="39"/>
      <c r="E109" s="39"/>
      <c r="F109" s="39"/>
      <c r="G109" s="39"/>
      <c r="H109" s="47"/>
      <c r="I109" s="47"/>
      <c r="J109" s="47"/>
      <c r="K109" s="2"/>
      <c r="L109" s="2"/>
      <c r="M109" s="7">
        <v>0</v>
      </c>
      <c r="N109" s="7">
        <v>0</v>
      </c>
      <c r="O109" s="7">
        <v>0</v>
      </c>
      <c r="P109" s="7">
        <v>0</v>
      </c>
      <c r="Q109" s="7">
        <v>0</v>
      </c>
      <c r="R109" s="7">
        <v>0</v>
      </c>
      <c r="S109" s="32"/>
      <c r="T109" s="32"/>
      <c r="U109" s="32"/>
      <c r="V109" s="32"/>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4"/>
    </row>
    <row r="110" spans="1:69" s="35" customFormat="1" ht="25.5" hidden="1" x14ac:dyDescent="0.2">
      <c r="A110" s="38" t="s">
        <v>43</v>
      </c>
      <c r="B110" s="39"/>
      <c r="C110" s="39"/>
      <c r="D110" s="39"/>
      <c r="E110" s="39"/>
      <c r="F110" s="39"/>
      <c r="G110" s="39"/>
      <c r="H110" s="47"/>
      <c r="I110" s="47"/>
      <c r="J110" s="47"/>
      <c r="K110" s="2"/>
      <c r="L110" s="2"/>
      <c r="M110" s="7">
        <v>0</v>
      </c>
      <c r="N110" s="7">
        <v>0</v>
      </c>
      <c r="O110" s="7">
        <v>0</v>
      </c>
      <c r="P110" s="7">
        <v>0</v>
      </c>
      <c r="Q110" s="7">
        <v>0</v>
      </c>
      <c r="R110" s="7">
        <v>0</v>
      </c>
      <c r="S110" s="32"/>
      <c r="T110" s="32"/>
      <c r="U110" s="32"/>
      <c r="V110" s="32"/>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4"/>
    </row>
    <row r="111" spans="1:69" s="35" customFormat="1" ht="63.75" hidden="1" x14ac:dyDescent="0.2">
      <c r="A111" s="38" t="s">
        <v>107</v>
      </c>
      <c r="B111" s="39"/>
      <c r="C111" s="39"/>
      <c r="D111" s="39"/>
      <c r="E111" s="39"/>
      <c r="F111" s="39"/>
      <c r="G111" s="39"/>
      <c r="H111" s="47"/>
      <c r="I111" s="47"/>
      <c r="J111" s="47"/>
      <c r="K111" s="2"/>
      <c r="L111" s="2"/>
      <c r="M111" s="7">
        <v>0</v>
      </c>
      <c r="N111" s="7">
        <v>0</v>
      </c>
      <c r="O111" s="7">
        <v>0</v>
      </c>
      <c r="P111" s="7">
        <v>0</v>
      </c>
      <c r="Q111" s="7">
        <v>0</v>
      </c>
      <c r="R111" s="7">
        <v>0</v>
      </c>
      <c r="S111" s="32"/>
      <c r="T111" s="32"/>
      <c r="U111" s="32"/>
      <c r="V111" s="32"/>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4"/>
    </row>
    <row r="112" spans="1:69" s="35" customFormat="1" ht="45.6" hidden="1" customHeight="1" x14ac:dyDescent="0.2">
      <c r="A112" s="38" t="s">
        <v>108</v>
      </c>
      <c r="B112" s="39"/>
      <c r="C112" s="39"/>
      <c r="D112" s="39"/>
      <c r="E112" s="39"/>
      <c r="F112" s="39"/>
      <c r="G112" s="39"/>
      <c r="H112" s="47"/>
      <c r="I112" s="47"/>
      <c r="J112" s="47"/>
      <c r="K112" s="2"/>
      <c r="L112" s="2"/>
      <c r="M112" s="7">
        <v>0</v>
      </c>
      <c r="N112" s="7">
        <v>0</v>
      </c>
      <c r="O112" s="7">
        <v>0</v>
      </c>
      <c r="P112" s="7">
        <v>0</v>
      </c>
      <c r="Q112" s="7">
        <v>0</v>
      </c>
      <c r="R112" s="7">
        <v>0</v>
      </c>
      <c r="S112" s="32"/>
      <c r="T112" s="32"/>
      <c r="U112" s="32"/>
      <c r="V112" s="32"/>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4"/>
    </row>
    <row r="113" spans="1:69" s="35" customFormat="1" ht="33.6" hidden="1" customHeight="1" x14ac:dyDescent="0.2">
      <c r="A113" s="38" t="s">
        <v>109</v>
      </c>
      <c r="B113" s="39"/>
      <c r="C113" s="39"/>
      <c r="D113" s="39"/>
      <c r="E113" s="39"/>
      <c r="F113" s="39"/>
      <c r="G113" s="39"/>
      <c r="H113" s="47"/>
      <c r="I113" s="47"/>
      <c r="J113" s="47"/>
      <c r="K113" s="2"/>
      <c r="L113" s="2"/>
      <c r="M113" s="7">
        <v>0</v>
      </c>
      <c r="N113" s="7">
        <v>0</v>
      </c>
      <c r="O113" s="7">
        <v>0</v>
      </c>
      <c r="P113" s="7">
        <v>0</v>
      </c>
      <c r="Q113" s="7">
        <v>0</v>
      </c>
      <c r="R113" s="7">
        <v>0</v>
      </c>
      <c r="S113" s="32"/>
      <c r="T113" s="32"/>
      <c r="U113" s="32"/>
      <c r="V113" s="32"/>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4"/>
    </row>
    <row r="114" spans="1:69" s="35" customFormat="1" ht="38.25" hidden="1" x14ac:dyDescent="0.2">
      <c r="A114" s="38" t="s">
        <v>110</v>
      </c>
      <c r="B114" s="39"/>
      <c r="C114" s="39"/>
      <c r="D114" s="39"/>
      <c r="E114" s="39"/>
      <c r="F114" s="39"/>
      <c r="G114" s="39"/>
      <c r="H114" s="47"/>
      <c r="I114" s="47"/>
      <c r="J114" s="47"/>
      <c r="K114" s="2"/>
      <c r="L114" s="2"/>
      <c r="M114" s="7">
        <v>0</v>
      </c>
      <c r="N114" s="7">
        <v>0</v>
      </c>
      <c r="O114" s="7">
        <v>0</v>
      </c>
      <c r="P114" s="7">
        <v>0</v>
      </c>
      <c r="Q114" s="7">
        <v>0</v>
      </c>
      <c r="R114" s="7">
        <v>0</v>
      </c>
      <c r="S114" s="32"/>
      <c r="T114" s="32"/>
      <c r="U114" s="32"/>
      <c r="V114" s="32"/>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4"/>
    </row>
    <row r="115" spans="1:69" s="35" customFormat="1" ht="21.6" hidden="1" customHeight="1" x14ac:dyDescent="0.2">
      <c r="A115" s="38" t="s">
        <v>48</v>
      </c>
      <c r="B115" s="39"/>
      <c r="C115" s="39"/>
      <c r="D115" s="39"/>
      <c r="E115" s="39"/>
      <c r="F115" s="39"/>
      <c r="G115" s="39"/>
      <c r="H115" s="47"/>
      <c r="I115" s="47"/>
      <c r="J115" s="47"/>
      <c r="K115" s="2"/>
      <c r="L115" s="2"/>
      <c r="M115" s="7">
        <v>0</v>
      </c>
      <c r="N115" s="7">
        <v>0</v>
      </c>
      <c r="O115" s="7">
        <v>0</v>
      </c>
      <c r="P115" s="7">
        <v>0</v>
      </c>
      <c r="Q115" s="7">
        <v>0</v>
      </c>
      <c r="R115" s="7">
        <v>0</v>
      </c>
      <c r="S115" s="32"/>
      <c r="T115" s="32"/>
      <c r="U115" s="32"/>
      <c r="V115" s="32"/>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4"/>
    </row>
    <row r="116" spans="1:69" s="35" customFormat="1" ht="38.25" hidden="1" x14ac:dyDescent="0.2">
      <c r="A116" s="38" t="s">
        <v>111</v>
      </c>
      <c r="B116" s="39"/>
      <c r="C116" s="39"/>
      <c r="D116" s="39"/>
      <c r="E116" s="39"/>
      <c r="F116" s="39"/>
      <c r="G116" s="39"/>
      <c r="H116" s="47"/>
      <c r="I116" s="47"/>
      <c r="J116" s="47"/>
      <c r="K116" s="2"/>
      <c r="L116" s="2"/>
      <c r="M116" s="7">
        <v>0</v>
      </c>
      <c r="N116" s="7">
        <v>0</v>
      </c>
      <c r="O116" s="7">
        <v>0</v>
      </c>
      <c r="P116" s="7">
        <v>0</v>
      </c>
      <c r="Q116" s="7">
        <v>0</v>
      </c>
      <c r="R116" s="7">
        <v>0</v>
      </c>
      <c r="S116" s="32"/>
      <c r="T116" s="32"/>
      <c r="U116" s="32"/>
      <c r="V116" s="32"/>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4"/>
    </row>
    <row r="117" spans="1:69" s="35" customFormat="1" ht="38.25" hidden="1" x14ac:dyDescent="0.2">
      <c r="A117" s="38" t="s">
        <v>112</v>
      </c>
      <c r="B117" s="39"/>
      <c r="C117" s="39"/>
      <c r="D117" s="39"/>
      <c r="E117" s="39"/>
      <c r="F117" s="39"/>
      <c r="G117" s="39"/>
      <c r="H117" s="47"/>
      <c r="I117" s="47"/>
      <c r="J117" s="47"/>
      <c r="K117" s="2"/>
      <c r="L117" s="2"/>
      <c r="M117" s="7">
        <v>0</v>
      </c>
      <c r="N117" s="7">
        <v>0</v>
      </c>
      <c r="O117" s="7">
        <v>0</v>
      </c>
      <c r="P117" s="7">
        <v>0</v>
      </c>
      <c r="Q117" s="7">
        <v>0</v>
      </c>
      <c r="R117" s="7">
        <v>0</v>
      </c>
      <c r="S117" s="32"/>
      <c r="T117" s="32"/>
      <c r="U117" s="32"/>
      <c r="V117" s="32"/>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4"/>
    </row>
    <row r="118" spans="1:69" s="35" customFormat="1" ht="51" hidden="1" x14ac:dyDescent="0.2">
      <c r="A118" s="38" t="s">
        <v>26</v>
      </c>
      <c r="B118" s="39"/>
      <c r="C118" s="39"/>
      <c r="D118" s="39"/>
      <c r="E118" s="39"/>
      <c r="F118" s="39"/>
      <c r="G118" s="39"/>
      <c r="H118" s="47"/>
      <c r="I118" s="47"/>
      <c r="J118" s="47"/>
      <c r="K118" s="2"/>
      <c r="L118" s="2"/>
      <c r="M118" s="7">
        <v>0</v>
      </c>
      <c r="N118" s="7">
        <v>0</v>
      </c>
      <c r="O118" s="7">
        <v>0</v>
      </c>
      <c r="P118" s="7">
        <v>0</v>
      </c>
      <c r="Q118" s="7">
        <v>0</v>
      </c>
      <c r="R118" s="7">
        <v>0</v>
      </c>
      <c r="S118" s="32"/>
      <c r="T118" s="32"/>
      <c r="U118" s="32"/>
      <c r="V118" s="32"/>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4"/>
    </row>
    <row r="119" spans="1:69" s="35" customFormat="1" ht="51" hidden="1" x14ac:dyDescent="0.2">
      <c r="A119" s="38" t="s">
        <v>113</v>
      </c>
      <c r="B119" s="39"/>
      <c r="C119" s="39"/>
      <c r="D119" s="39"/>
      <c r="E119" s="39"/>
      <c r="F119" s="39"/>
      <c r="G119" s="39"/>
      <c r="H119" s="47"/>
      <c r="I119" s="47"/>
      <c r="J119" s="47"/>
      <c r="K119" s="2"/>
      <c r="L119" s="2"/>
      <c r="M119" s="7">
        <v>0</v>
      </c>
      <c r="N119" s="7">
        <v>0</v>
      </c>
      <c r="O119" s="7">
        <v>0</v>
      </c>
      <c r="P119" s="7">
        <v>0</v>
      </c>
      <c r="Q119" s="7">
        <v>0</v>
      </c>
      <c r="R119" s="7">
        <v>0</v>
      </c>
      <c r="S119" s="32"/>
      <c r="T119" s="32"/>
      <c r="U119" s="32"/>
      <c r="V119" s="32"/>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4"/>
    </row>
    <row r="120" spans="1:69" s="35" customFormat="1" ht="72" hidden="1" customHeight="1" x14ac:dyDescent="0.2">
      <c r="A120" s="38" t="s">
        <v>114</v>
      </c>
      <c r="B120" s="39"/>
      <c r="C120" s="39"/>
      <c r="D120" s="39"/>
      <c r="E120" s="39"/>
      <c r="F120" s="39"/>
      <c r="G120" s="39"/>
      <c r="H120" s="47"/>
      <c r="I120" s="47"/>
      <c r="J120" s="47"/>
      <c r="K120" s="2"/>
      <c r="L120" s="2"/>
      <c r="M120" s="7">
        <v>0</v>
      </c>
      <c r="N120" s="7">
        <v>0</v>
      </c>
      <c r="O120" s="7">
        <v>0</v>
      </c>
      <c r="P120" s="7">
        <v>0</v>
      </c>
      <c r="Q120" s="7">
        <v>0</v>
      </c>
      <c r="R120" s="7">
        <v>0</v>
      </c>
      <c r="S120" s="32"/>
      <c r="T120" s="32"/>
      <c r="U120" s="32"/>
      <c r="V120" s="32"/>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4"/>
    </row>
    <row r="121" spans="1:69" s="35" customFormat="1" ht="25.5" hidden="1" x14ac:dyDescent="0.2">
      <c r="A121" s="38" t="s">
        <v>115</v>
      </c>
      <c r="B121" s="39"/>
      <c r="C121" s="39"/>
      <c r="D121" s="39"/>
      <c r="E121" s="39"/>
      <c r="F121" s="39"/>
      <c r="G121" s="39"/>
      <c r="H121" s="47"/>
      <c r="I121" s="47"/>
      <c r="J121" s="47"/>
      <c r="K121" s="2"/>
      <c r="L121" s="2"/>
      <c r="M121" s="7">
        <v>0</v>
      </c>
      <c r="N121" s="7">
        <v>0</v>
      </c>
      <c r="O121" s="7">
        <v>0</v>
      </c>
      <c r="P121" s="7">
        <v>0</v>
      </c>
      <c r="Q121" s="7">
        <v>0</v>
      </c>
      <c r="R121" s="7">
        <v>0</v>
      </c>
      <c r="S121" s="32"/>
      <c r="T121" s="32"/>
      <c r="U121" s="32"/>
      <c r="V121" s="32"/>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4"/>
    </row>
    <row r="122" spans="1:69" s="35" customFormat="1" ht="38.25" hidden="1" x14ac:dyDescent="0.2">
      <c r="A122" s="38" t="s">
        <v>116</v>
      </c>
      <c r="B122" s="39"/>
      <c r="C122" s="39"/>
      <c r="D122" s="39"/>
      <c r="E122" s="39"/>
      <c r="F122" s="39"/>
      <c r="G122" s="39"/>
      <c r="H122" s="47"/>
      <c r="I122" s="47"/>
      <c r="J122" s="47"/>
      <c r="K122" s="2"/>
      <c r="L122" s="2"/>
      <c r="M122" s="7">
        <v>0</v>
      </c>
      <c r="N122" s="7">
        <v>0</v>
      </c>
      <c r="O122" s="7">
        <v>0</v>
      </c>
      <c r="P122" s="7">
        <v>0</v>
      </c>
      <c r="Q122" s="7">
        <v>0</v>
      </c>
      <c r="R122" s="7">
        <v>0</v>
      </c>
      <c r="S122" s="32"/>
      <c r="T122" s="32"/>
      <c r="U122" s="32"/>
      <c r="V122" s="32"/>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4"/>
    </row>
    <row r="123" spans="1:69" s="35" customFormat="1" ht="97.9" hidden="1" customHeight="1" x14ac:dyDescent="0.2">
      <c r="A123" s="40" t="s">
        <v>117</v>
      </c>
      <c r="B123" s="39" t="s">
        <v>203</v>
      </c>
      <c r="C123" s="39" t="s">
        <v>203</v>
      </c>
      <c r="D123" s="39" t="s">
        <v>203</v>
      </c>
      <c r="E123" s="39" t="s">
        <v>203</v>
      </c>
      <c r="F123" s="39" t="s">
        <v>203</v>
      </c>
      <c r="G123" s="39" t="s">
        <v>203</v>
      </c>
      <c r="H123" s="47" t="s">
        <v>203</v>
      </c>
      <c r="I123" s="47" t="s">
        <v>203</v>
      </c>
      <c r="J123" s="47" t="s">
        <v>203</v>
      </c>
      <c r="K123" s="2"/>
      <c r="L123" s="2"/>
      <c r="M123" s="7">
        <f t="shared" ref="M123:R123" si="2">SUM(M124:M141)</f>
        <v>0</v>
      </c>
      <c r="N123" s="7">
        <f t="shared" si="2"/>
        <v>0</v>
      </c>
      <c r="O123" s="7">
        <f t="shared" si="2"/>
        <v>0</v>
      </c>
      <c r="P123" s="7">
        <f t="shared" si="2"/>
        <v>0</v>
      </c>
      <c r="Q123" s="7">
        <f t="shared" si="2"/>
        <v>0</v>
      </c>
      <c r="R123" s="7">
        <f t="shared" si="2"/>
        <v>0</v>
      </c>
      <c r="S123" s="32"/>
      <c r="T123" s="32"/>
      <c r="U123" s="32"/>
      <c r="V123" s="32"/>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4"/>
    </row>
    <row r="124" spans="1:69" s="35" customFormat="1" ht="19.149999999999999" hidden="1" customHeight="1" x14ac:dyDescent="0.2">
      <c r="A124" s="38" t="s">
        <v>118</v>
      </c>
      <c r="B124" s="39"/>
      <c r="C124" s="39"/>
      <c r="D124" s="39"/>
      <c r="E124" s="39"/>
      <c r="F124" s="39"/>
      <c r="G124" s="39"/>
      <c r="H124" s="47"/>
      <c r="I124" s="47"/>
      <c r="J124" s="47"/>
      <c r="K124" s="2"/>
      <c r="L124" s="2"/>
      <c r="M124" s="7">
        <v>0</v>
      </c>
      <c r="N124" s="7">
        <v>0</v>
      </c>
      <c r="O124" s="7">
        <v>0</v>
      </c>
      <c r="P124" s="7">
        <v>0</v>
      </c>
      <c r="Q124" s="7">
        <v>0</v>
      </c>
      <c r="R124" s="7">
        <v>0</v>
      </c>
      <c r="S124" s="32"/>
      <c r="T124" s="32"/>
      <c r="U124" s="32"/>
      <c r="V124" s="32"/>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4"/>
    </row>
    <row r="125" spans="1:69" s="35" customFormat="1" ht="18" hidden="1" customHeight="1" x14ac:dyDescent="0.2">
      <c r="A125" s="38" t="s">
        <v>119</v>
      </c>
      <c r="B125" s="39"/>
      <c r="C125" s="39"/>
      <c r="D125" s="39"/>
      <c r="E125" s="39"/>
      <c r="F125" s="39"/>
      <c r="G125" s="39"/>
      <c r="H125" s="47"/>
      <c r="I125" s="47"/>
      <c r="J125" s="47"/>
      <c r="K125" s="2"/>
      <c r="L125" s="2"/>
      <c r="M125" s="7">
        <v>0</v>
      </c>
      <c r="N125" s="7">
        <v>0</v>
      </c>
      <c r="O125" s="7">
        <v>0</v>
      </c>
      <c r="P125" s="7">
        <v>0</v>
      </c>
      <c r="Q125" s="7">
        <v>0</v>
      </c>
      <c r="R125" s="7">
        <v>0</v>
      </c>
      <c r="S125" s="32"/>
      <c r="T125" s="32"/>
      <c r="U125" s="32"/>
      <c r="V125" s="32"/>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4"/>
    </row>
    <row r="126" spans="1:69" s="35" customFormat="1" ht="19.149999999999999" hidden="1" customHeight="1" x14ac:dyDescent="0.2">
      <c r="A126" s="38" t="s">
        <v>120</v>
      </c>
      <c r="B126" s="39"/>
      <c r="C126" s="39"/>
      <c r="D126" s="39"/>
      <c r="E126" s="39"/>
      <c r="F126" s="39"/>
      <c r="G126" s="39"/>
      <c r="H126" s="47"/>
      <c r="I126" s="47"/>
      <c r="J126" s="47"/>
      <c r="K126" s="2"/>
      <c r="L126" s="2"/>
      <c r="M126" s="7">
        <v>0</v>
      </c>
      <c r="N126" s="7">
        <v>0</v>
      </c>
      <c r="O126" s="7">
        <v>0</v>
      </c>
      <c r="P126" s="7">
        <v>0</v>
      </c>
      <c r="Q126" s="7">
        <v>0</v>
      </c>
      <c r="R126" s="7">
        <v>0</v>
      </c>
      <c r="S126" s="32"/>
      <c r="T126" s="32"/>
      <c r="U126" s="32"/>
      <c r="V126" s="32"/>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4"/>
    </row>
    <row r="127" spans="1:69" s="35" customFormat="1" ht="46.15" hidden="1" customHeight="1" x14ac:dyDescent="0.2">
      <c r="A127" s="38" t="s">
        <v>121</v>
      </c>
      <c r="B127" s="39"/>
      <c r="C127" s="39"/>
      <c r="D127" s="39"/>
      <c r="E127" s="39"/>
      <c r="F127" s="39"/>
      <c r="G127" s="39"/>
      <c r="H127" s="47"/>
      <c r="I127" s="47"/>
      <c r="J127" s="47"/>
      <c r="K127" s="2"/>
      <c r="L127" s="2"/>
      <c r="M127" s="7">
        <v>0</v>
      </c>
      <c r="N127" s="7">
        <v>0</v>
      </c>
      <c r="O127" s="7">
        <v>0</v>
      </c>
      <c r="P127" s="7">
        <v>0</v>
      </c>
      <c r="Q127" s="7">
        <v>0</v>
      </c>
      <c r="R127" s="7">
        <v>0</v>
      </c>
      <c r="S127" s="32"/>
      <c r="T127" s="32"/>
      <c r="U127" s="32"/>
      <c r="V127" s="32"/>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4"/>
    </row>
    <row r="128" spans="1:69" s="35" customFormat="1" ht="35.450000000000003" hidden="1" customHeight="1" x14ac:dyDescent="0.2">
      <c r="A128" s="38" t="s">
        <v>122</v>
      </c>
      <c r="B128" s="39"/>
      <c r="C128" s="39"/>
      <c r="D128" s="39"/>
      <c r="E128" s="39"/>
      <c r="F128" s="39"/>
      <c r="G128" s="39"/>
      <c r="H128" s="47"/>
      <c r="I128" s="47"/>
      <c r="J128" s="47"/>
      <c r="K128" s="2"/>
      <c r="L128" s="2"/>
      <c r="M128" s="7">
        <v>0</v>
      </c>
      <c r="N128" s="7">
        <v>0</v>
      </c>
      <c r="O128" s="7">
        <v>0</v>
      </c>
      <c r="P128" s="7">
        <v>0</v>
      </c>
      <c r="Q128" s="7">
        <v>0</v>
      </c>
      <c r="R128" s="7">
        <v>0</v>
      </c>
      <c r="S128" s="32"/>
      <c r="T128" s="32"/>
      <c r="U128" s="32"/>
      <c r="V128" s="32"/>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4"/>
    </row>
    <row r="129" spans="1:69" s="35" customFormat="1" ht="87.6" hidden="1" customHeight="1" x14ac:dyDescent="0.2">
      <c r="A129" s="38" t="s">
        <v>123</v>
      </c>
      <c r="B129" s="39"/>
      <c r="C129" s="39"/>
      <c r="D129" s="39"/>
      <c r="E129" s="39"/>
      <c r="F129" s="39"/>
      <c r="G129" s="39"/>
      <c r="H129" s="47"/>
      <c r="I129" s="47"/>
      <c r="J129" s="47"/>
      <c r="K129" s="2"/>
      <c r="L129" s="2"/>
      <c r="M129" s="7">
        <v>0</v>
      </c>
      <c r="N129" s="7">
        <v>0</v>
      </c>
      <c r="O129" s="7">
        <v>0</v>
      </c>
      <c r="P129" s="7">
        <v>0</v>
      </c>
      <c r="Q129" s="7">
        <v>0</v>
      </c>
      <c r="R129" s="7">
        <v>0</v>
      </c>
      <c r="S129" s="32"/>
      <c r="T129" s="32"/>
      <c r="U129" s="32"/>
      <c r="V129" s="32"/>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4"/>
    </row>
    <row r="130" spans="1:69" s="35" customFormat="1" ht="51" hidden="1" x14ac:dyDescent="0.2">
      <c r="A130" s="38" t="s">
        <v>124</v>
      </c>
      <c r="B130" s="39"/>
      <c r="C130" s="39"/>
      <c r="D130" s="39"/>
      <c r="E130" s="39"/>
      <c r="F130" s="39"/>
      <c r="G130" s="39"/>
      <c r="H130" s="47"/>
      <c r="I130" s="47"/>
      <c r="J130" s="47"/>
      <c r="K130" s="2"/>
      <c r="L130" s="2"/>
      <c r="M130" s="7">
        <v>0</v>
      </c>
      <c r="N130" s="7">
        <v>0</v>
      </c>
      <c r="O130" s="7">
        <v>0</v>
      </c>
      <c r="P130" s="7">
        <v>0</v>
      </c>
      <c r="Q130" s="7">
        <v>0</v>
      </c>
      <c r="R130" s="7">
        <v>0</v>
      </c>
      <c r="S130" s="32"/>
      <c r="T130" s="32"/>
      <c r="U130" s="32"/>
      <c r="V130" s="32"/>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4"/>
    </row>
    <row r="131" spans="1:69" s="35" customFormat="1" ht="63.75" hidden="1" x14ac:dyDescent="0.2">
      <c r="A131" s="38" t="s">
        <v>125</v>
      </c>
      <c r="B131" s="39"/>
      <c r="C131" s="39"/>
      <c r="D131" s="39"/>
      <c r="E131" s="39"/>
      <c r="F131" s="39"/>
      <c r="G131" s="39"/>
      <c r="H131" s="47"/>
      <c r="I131" s="47"/>
      <c r="J131" s="47"/>
      <c r="K131" s="2"/>
      <c r="L131" s="2"/>
      <c r="M131" s="7">
        <v>0</v>
      </c>
      <c r="N131" s="7">
        <v>0</v>
      </c>
      <c r="O131" s="7">
        <v>0</v>
      </c>
      <c r="P131" s="7">
        <v>0</v>
      </c>
      <c r="Q131" s="7">
        <v>0</v>
      </c>
      <c r="R131" s="7">
        <v>0</v>
      </c>
      <c r="S131" s="32"/>
      <c r="T131" s="32"/>
      <c r="U131" s="32"/>
      <c r="V131" s="32"/>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4"/>
    </row>
    <row r="132" spans="1:69" s="35" customFormat="1" ht="25.5" hidden="1" x14ac:dyDescent="0.2">
      <c r="A132" s="38" t="s">
        <v>126</v>
      </c>
      <c r="B132" s="39"/>
      <c r="C132" s="39"/>
      <c r="D132" s="39"/>
      <c r="E132" s="39"/>
      <c r="F132" s="39"/>
      <c r="G132" s="39"/>
      <c r="H132" s="47"/>
      <c r="I132" s="47"/>
      <c r="J132" s="47"/>
      <c r="K132" s="2"/>
      <c r="L132" s="2"/>
      <c r="M132" s="7">
        <v>0</v>
      </c>
      <c r="N132" s="7">
        <v>0</v>
      </c>
      <c r="O132" s="7">
        <v>0</v>
      </c>
      <c r="P132" s="7">
        <v>0</v>
      </c>
      <c r="Q132" s="7">
        <v>0</v>
      </c>
      <c r="R132" s="7">
        <v>0</v>
      </c>
      <c r="S132" s="32"/>
      <c r="T132" s="32"/>
      <c r="U132" s="32"/>
      <c r="V132" s="32"/>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4"/>
    </row>
    <row r="133" spans="1:69" s="35" customFormat="1" ht="38.25" hidden="1" x14ac:dyDescent="0.2">
      <c r="A133" s="38" t="s">
        <v>127</v>
      </c>
      <c r="B133" s="39"/>
      <c r="C133" s="39"/>
      <c r="D133" s="39"/>
      <c r="E133" s="39"/>
      <c r="F133" s="39"/>
      <c r="G133" s="39"/>
      <c r="H133" s="47"/>
      <c r="I133" s="47"/>
      <c r="J133" s="47"/>
      <c r="K133" s="2"/>
      <c r="L133" s="2"/>
      <c r="M133" s="7">
        <v>0</v>
      </c>
      <c r="N133" s="7">
        <v>0</v>
      </c>
      <c r="O133" s="7">
        <v>0</v>
      </c>
      <c r="P133" s="7">
        <v>0</v>
      </c>
      <c r="Q133" s="7">
        <v>0</v>
      </c>
      <c r="R133" s="7">
        <v>0</v>
      </c>
      <c r="S133" s="32"/>
      <c r="T133" s="32"/>
      <c r="U133" s="32"/>
      <c r="V133" s="32"/>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4"/>
    </row>
    <row r="134" spans="1:69" s="35" customFormat="1" ht="103.15" hidden="1" customHeight="1" x14ac:dyDescent="0.2">
      <c r="A134" s="38" t="s">
        <v>128</v>
      </c>
      <c r="B134" s="39"/>
      <c r="C134" s="39"/>
      <c r="D134" s="39"/>
      <c r="E134" s="39"/>
      <c r="F134" s="39"/>
      <c r="G134" s="39"/>
      <c r="H134" s="47"/>
      <c r="I134" s="47"/>
      <c r="J134" s="47"/>
      <c r="K134" s="2"/>
      <c r="L134" s="2"/>
      <c r="M134" s="7">
        <v>0</v>
      </c>
      <c r="N134" s="7">
        <v>0</v>
      </c>
      <c r="O134" s="7">
        <v>0</v>
      </c>
      <c r="P134" s="7">
        <v>0</v>
      </c>
      <c r="Q134" s="7">
        <v>0</v>
      </c>
      <c r="R134" s="7">
        <v>0</v>
      </c>
      <c r="S134" s="32"/>
      <c r="T134" s="32"/>
      <c r="U134" s="32"/>
      <c r="V134" s="32"/>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4"/>
    </row>
    <row r="135" spans="1:69" s="35" customFormat="1" ht="102.6" hidden="1" customHeight="1" x14ac:dyDescent="0.2">
      <c r="A135" s="38" t="s">
        <v>129</v>
      </c>
      <c r="B135" s="39"/>
      <c r="C135" s="39"/>
      <c r="D135" s="39"/>
      <c r="E135" s="39"/>
      <c r="F135" s="39"/>
      <c r="G135" s="39"/>
      <c r="H135" s="47"/>
      <c r="I135" s="47"/>
      <c r="J135" s="47"/>
      <c r="K135" s="2"/>
      <c r="L135" s="2"/>
      <c r="M135" s="7">
        <v>0</v>
      </c>
      <c r="N135" s="7">
        <v>0</v>
      </c>
      <c r="O135" s="7">
        <v>0</v>
      </c>
      <c r="P135" s="7">
        <v>0</v>
      </c>
      <c r="Q135" s="7">
        <v>0</v>
      </c>
      <c r="R135" s="7">
        <v>0</v>
      </c>
      <c r="S135" s="32"/>
      <c r="T135" s="32"/>
      <c r="U135" s="32"/>
      <c r="V135" s="32"/>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4"/>
    </row>
    <row r="136" spans="1:69" s="35" customFormat="1" ht="89.25" hidden="1" x14ac:dyDescent="0.2">
      <c r="A136" s="38" t="s">
        <v>130</v>
      </c>
      <c r="B136" s="39"/>
      <c r="C136" s="39"/>
      <c r="D136" s="39"/>
      <c r="E136" s="39"/>
      <c r="F136" s="39"/>
      <c r="G136" s="39"/>
      <c r="H136" s="47"/>
      <c r="I136" s="47"/>
      <c r="J136" s="47"/>
      <c r="K136" s="2"/>
      <c r="L136" s="2"/>
      <c r="M136" s="7">
        <v>0</v>
      </c>
      <c r="N136" s="7">
        <v>0</v>
      </c>
      <c r="O136" s="7">
        <v>0</v>
      </c>
      <c r="P136" s="7">
        <v>0</v>
      </c>
      <c r="Q136" s="7">
        <v>0</v>
      </c>
      <c r="R136" s="7">
        <v>0</v>
      </c>
      <c r="S136" s="32"/>
      <c r="T136" s="32"/>
      <c r="U136" s="32"/>
      <c r="V136" s="32"/>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4"/>
    </row>
    <row r="137" spans="1:69" s="35" customFormat="1" ht="89.25" hidden="1" x14ac:dyDescent="0.2">
      <c r="A137" s="38" t="s">
        <v>131</v>
      </c>
      <c r="B137" s="39"/>
      <c r="C137" s="39"/>
      <c r="D137" s="39"/>
      <c r="E137" s="39"/>
      <c r="F137" s="39"/>
      <c r="G137" s="39"/>
      <c r="H137" s="47"/>
      <c r="I137" s="47"/>
      <c r="J137" s="47"/>
      <c r="K137" s="2"/>
      <c r="L137" s="2"/>
      <c r="M137" s="7">
        <v>0</v>
      </c>
      <c r="N137" s="7">
        <v>0</v>
      </c>
      <c r="O137" s="7">
        <v>0</v>
      </c>
      <c r="P137" s="7">
        <v>0</v>
      </c>
      <c r="Q137" s="7">
        <v>0</v>
      </c>
      <c r="R137" s="7">
        <v>0</v>
      </c>
      <c r="S137" s="32"/>
      <c r="T137" s="32"/>
      <c r="U137" s="32"/>
      <c r="V137" s="32"/>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4"/>
    </row>
    <row r="138" spans="1:69" s="35" customFormat="1" ht="25.5" hidden="1" x14ac:dyDescent="0.2">
      <c r="A138" s="38" t="s">
        <v>132</v>
      </c>
      <c r="B138" s="39"/>
      <c r="C138" s="39"/>
      <c r="D138" s="39"/>
      <c r="E138" s="39"/>
      <c r="F138" s="39"/>
      <c r="G138" s="39"/>
      <c r="H138" s="47"/>
      <c r="I138" s="47"/>
      <c r="J138" s="47"/>
      <c r="K138" s="2"/>
      <c r="L138" s="2"/>
      <c r="M138" s="7">
        <v>0</v>
      </c>
      <c r="N138" s="7">
        <v>0</v>
      </c>
      <c r="O138" s="7">
        <v>0</v>
      </c>
      <c r="P138" s="7">
        <v>0</v>
      </c>
      <c r="Q138" s="7">
        <v>0</v>
      </c>
      <c r="R138" s="7">
        <v>0</v>
      </c>
      <c r="S138" s="32"/>
      <c r="T138" s="32"/>
      <c r="U138" s="32"/>
      <c r="V138" s="32"/>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4"/>
    </row>
    <row r="139" spans="1:69" s="35" customFormat="1" ht="114.75" hidden="1" x14ac:dyDescent="0.2">
      <c r="A139" s="38" t="s">
        <v>133</v>
      </c>
      <c r="B139" s="39"/>
      <c r="C139" s="39"/>
      <c r="D139" s="39"/>
      <c r="E139" s="39"/>
      <c r="F139" s="39"/>
      <c r="G139" s="39"/>
      <c r="H139" s="47"/>
      <c r="I139" s="47"/>
      <c r="J139" s="47"/>
      <c r="K139" s="2"/>
      <c r="L139" s="2"/>
      <c r="M139" s="7">
        <v>0</v>
      </c>
      <c r="N139" s="7">
        <v>0</v>
      </c>
      <c r="O139" s="7">
        <v>0</v>
      </c>
      <c r="P139" s="7">
        <v>0</v>
      </c>
      <c r="Q139" s="7">
        <v>0</v>
      </c>
      <c r="R139" s="7">
        <v>0</v>
      </c>
      <c r="S139" s="32"/>
      <c r="T139" s="32"/>
      <c r="U139" s="32"/>
      <c r="V139" s="32"/>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4"/>
    </row>
    <row r="140" spans="1:69" s="35" customFormat="1" ht="110.45" hidden="1" customHeight="1" x14ac:dyDescent="0.2">
      <c r="A140" s="38" t="s">
        <v>134</v>
      </c>
      <c r="B140" s="39"/>
      <c r="C140" s="39"/>
      <c r="D140" s="39"/>
      <c r="E140" s="39"/>
      <c r="F140" s="39"/>
      <c r="G140" s="39"/>
      <c r="H140" s="47"/>
      <c r="I140" s="47"/>
      <c r="J140" s="47"/>
      <c r="K140" s="2"/>
      <c r="L140" s="2"/>
      <c r="M140" s="7">
        <v>0</v>
      </c>
      <c r="N140" s="7">
        <v>0</v>
      </c>
      <c r="O140" s="7">
        <v>0</v>
      </c>
      <c r="P140" s="7">
        <v>0</v>
      </c>
      <c r="Q140" s="7">
        <v>0</v>
      </c>
      <c r="R140" s="7">
        <v>0</v>
      </c>
      <c r="S140" s="32"/>
      <c r="T140" s="32"/>
      <c r="U140" s="32"/>
      <c r="V140" s="32"/>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4"/>
    </row>
    <row r="141" spans="1:69" s="35" customFormat="1" ht="21.6" hidden="1" customHeight="1" x14ac:dyDescent="0.2">
      <c r="A141" s="38" t="s">
        <v>135</v>
      </c>
      <c r="B141" s="39"/>
      <c r="C141" s="39"/>
      <c r="D141" s="39"/>
      <c r="E141" s="39"/>
      <c r="F141" s="39"/>
      <c r="G141" s="39"/>
      <c r="H141" s="47"/>
      <c r="I141" s="47"/>
      <c r="J141" s="47"/>
      <c r="K141" s="2"/>
      <c r="L141" s="2"/>
      <c r="M141" s="7">
        <v>0</v>
      </c>
      <c r="N141" s="7">
        <v>0</v>
      </c>
      <c r="O141" s="7">
        <v>0</v>
      </c>
      <c r="P141" s="7">
        <v>0</v>
      </c>
      <c r="Q141" s="7">
        <v>0</v>
      </c>
      <c r="R141" s="7">
        <v>0</v>
      </c>
      <c r="S141" s="32"/>
      <c r="T141" s="32"/>
      <c r="U141" s="32"/>
      <c r="V141" s="32"/>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4"/>
    </row>
    <row r="142" spans="1:69" s="35" customFormat="1" ht="79.900000000000006" hidden="1" customHeight="1" x14ac:dyDescent="0.2">
      <c r="A142" s="38" t="s">
        <v>136</v>
      </c>
      <c r="B142" s="39" t="s">
        <v>203</v>
      </c>
      <c r="C142" s="39" t="s">
        <v>203</v>
      </c>
      <c r="D142" s="39" t="s">
        <v>203</v>
      </c>
      <c r="E142" s="39" t="s">
        <v>203</v>
      </c>
      <c r="F142" s="39" t="s">
        <v>203</v>
      </c>
      <c r="G142" s="39" t="s">
        <v>203</v>
      </c>
      <c r="H142" s="47" t="s">
        <v>203</v>
      </c>
      <c r="I142" s="47" t="s">
        <v>203</v>
      </c>
      <c r="J142" s="47" t="s">
        <v>203</v>
      </c>
      <c r="K142" s="2"/>
      <c r="L142" s="2"/>
      <c r="M142" s="7">
        <v>0</v>
      </c>
      <c r="N142" s="7">
        <v>0</v>
      </c>
      <c r="O142" s="7">
        <v>0</v>
      </c>
      <c r="P142" s="7">
        <v>0</v>
      </c>
      <c r="Q142" s="7">
        <v>0</v>
      </c>
      <c r="R142" s="7">
        <v>0</v>
      </c>
      <c r="S142" s="32"/>
      <c r="T142" s="32"/>
      <c r="U142" s="32"/>
      <c r="V142" s="32"/>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4"/>
    </row>
    <row r="143" spans="1:69" s="35" customFormat="1" ht="42" hidden="1" customHeight="1" x14ac:dyDescent="0.2">
      <c r="A143" s="38" t="s">
        <v>137</v>
      </c>
      <c r="B143" s="39"/>
      <c r="C143" s="39"/>
      <c r="D143" s="39"/>
      <c r="E143" s="39"/>
      <c r="F143" s="39"/>
      <c r="G143" s="39"/>
      <c r="H143" s="47"/>
      <c r="I143" s="47"/>
      <c r="J143" s="47"/>
      <c r="K143" s="2"/>
      <c r="L143" s="2"/>
      <c r="M143" s="7">
        <f t="shared" ref="M143:R143" si="3">SUM(M144:M155)</f>
        <v>0</v>
      </c>
      <c r="N143" s="7">
        <f t="shared" si="3"/>
        <v>0</v>
      </c>
      <c r="O143" s="7">
        <f t="shared" si="3"/>
        <v>0</v>
      </c>
      <c r="P143" s="7">
        <f t="shared" si="3"/>
        <v>0</v>
      </c>
      <c r="Q143" s="7">
        <f t="shared" si="3"/>
        <v>0</v>
      </c>
      <c r="R143" s="7">
        <f t="shared" si="3"/>
        <v>0</v>
      </c>
      <c r="S143" s="32"/>
      <c r="T143" s="32"/>
      <c r="U143" s="32"/>
      <c r="V143" s="32"/>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4"/>
    </row>
    <row r="144" spans="1:69" s="35" customFormat="1" ht="24" hidden="1" customHeight="1" x14ac:dyDescent="0.2">
      <c r="A144" s="38" t="s">
        <v>138</v>
      </c>
      <c r="B144" s="39"/>
      <c r="C144" s="39"/>
      <c r="D144" s="39"/>
      <c r="E144" s="39"/>
      <c r="F144" s="39"/>
      <c r="G144" s="39"/>
      <c r="H144" s="47"/>
      <c r="I144" s="47"/>
      <c r="J144" s="47"/>
      <c r="K144" s="2"/>
      <c r="L144" s="2"/>
      <c r="M144" s="7">
        <v>0</v>
      </c>
      <c r="N144" s="7">
        <v>0</v>
      </c>
      <c r="O144" s="7">
        <v>0</v>
      </c>
      <c r="P144" s="7">
        <v>0</v>
      </c>
      <c r="Q144" s="7">
        <v>0</v>
      </c>
      <c r="R144" s="7">
        <v>0</v>
      </c>
      <c r="S144" s="32"/>
      <c r="T144" s="32"/>
      <c r="U144" s="32"/>
      <c r="V144" s="32"/>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4"/>
    </row>
    <row r="145" spans="1:69" s="35" customFormat="1" ht="27.6" hidden="1" customHeight="1" x14ac:dyDescent="0.2">
      <c r="A145" s="38" t="s">
        <v>139</v>
      </c>
      <c r="B145" s="39"/>
      <c r="C145" s="39"/>
      <c r="D145" s="39"/>
      <c r="E145" s="39"/>
      <c r="F145" s="39"/>
      <c r="G145" s="39"/>
      <c r="H145" s="47"/>
      <c r="I145" s="47"/>
      <c r="J145" s="47"/>
      <c r="K145" s="2"/>
      <c r="L145" s="2"/>
      <c r="M145" s="7">
        <v>0</v>
      </c>
      <c r="N145" s="7">
        <v>0</v>
      </c>
      <c r="O145" s="7">
        <v>0</v>
      </c>
      <c r="P145" s="7">
        <v>0</v>
      </c>
      <c r="Q145" s="7">
        <v>0</v>
      </c>
      <c r="R145" s="7">
        <v>0</v>
      </c>
      <c r="S145" s="32"/>
      <c r="T145" s="32"/>
      <c r="U145" s="32"/>
      <c r="V145" s="32"/>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4"/>
    </row>
    <row r="146" spans="1:69" s="35" customFormat="1" ht="43.9" hidden="1" customHeight="1" x14ac:dyDescent="0.2">
      <c r="A146" s="38" t="s">
        <v>140</v>
      </c>
      <c r="B146" s="39"/>
      <c r="C146" s="39"/>
      <c r="D146" s="39"/>
      <c r="E146" s="39"/>
      <c r="F146" s="39"/>
      <c r="G146" s="39"/>
      <c r="H146" s="47"/>
      <c r="I146" s="47"/>
      <c r="J146" s="47"/>
      <c r="K146" s="2"/>
      <c r="L146" s="2"/>
      <c r="M146" s="7">
        <v>0</v>
      </c>
      <c r="N146" s="7">
        <v>0</v>
      </c>
      <c r="O146" s="7">
        <v>0</v>
      </c>
      <c r="P146" s="7">
        <v>0</v>
      </c>
      <c r="Q146" s="7">
        <v>0</v>
      </c>
      <c r="R146" s="7">
        <v>0</v>
      </c>
      <c r="S146" s="32"/>
      <c r="T146" s="32"/>
      <c r="U146" s="32"/>
      <c r="V146" s="32"/>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4"/>
    </row>
    <row r="147" spans="1:69" s="35" customFormat="1" ht="60" hidden="1" customHeight="1" x14ac:dyDescent="0.2">
      <c r="A147" s="38" t="s">
        <v>141</v>
      </c>
      <c r="B147" s="39"/>
      <c r="C147" s="39"/>
      <c r="D147" s="39"/>
      <c r="E147" s="39"/>
      <c r="F147" s="39"/>
      <c r="G147" s="39"/>
      <c r="H147" s="47"/>
      <c r="I147" s="47"/>
      <c r="J147" s="47"/>
      <c r="K147" s="2"/>
      <c r="L147" s="2"/>
      <c r="M147" s="7">
        <v>0</v>
      </c>
      <c r="N147" s="7">
        <v>0</v>
      </c>
      <c r="O147" s="7">
        <v>0</v>
      </c>
      <c r="P147" s="7">
        <v>0</v>
      </c>
      <c r="Q147" s="7">
        <v>0</v>
      </c>
      <c r="R147" s="7">
        <v>0</v>
      </c>
      <c r="S147" s="32"/>
      <c r="T147" s="32"/>
      <c r="U147" s="32"/>
      <c r="V147" s="32"/>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4"/>
    </row>
    <row r="148" spans="1:69" s="35" customFormat="1" ht="38.25" hidden="1" x14ac:dyDescent="0.2">
      <c r="A148" s="38" t="s">
        <v>142</v>
      </c>
      <c r="B148" s="39"/>
      <c r="C148" s="39"/>
      <c r="D148" s="39"/>
      <c r="E148" s="39"/>
      <c r="F148" s="39"/>
      <c r="G148" s="39"/>
      <c r="H148" s="47"/>
      <c r="I148" s="47"/>
      <c r="J148" s="47"/>
      <c r="K148" s="2"/>
      <c r="L148" s="2"/>
      <c r="M148" s="7">
        <v>0</v>
      </c>
      <c r="N148" s="7">
        <v>0</v>
      </c>
      <c r="O148" s="7">
        <v>0</v>
      </c>
      <c r="P148" s="7">
        <v>0</v>
      </c>
      <c r="Q148" s="7">
        <v>0</v>
      </c>
      <c r="R148" s="7">
        <v>0</v>
      </c>
      <c r="S148" s="32"/>
      <c r="T148" s="32"/>
      <c r="U148" s="32"/>
      <c r="V148" s="32"/>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4"/>
    </row>
    <row r="149" spans="1:69" s="35" customFormat="1" ht="22.9" hidden="1" customHeight="1" x14ac:dyDescent="0.2">
      <c r="A149" s="38" t="s">
        <v>143</v>
      </c>
      <c r="B149" s="39"/>
      <c r="C149" s="39"/>
      <c r="D149" s="39"/>
      <c r="E149" s="39"/>
      <c r="F149" s="39"/>
      <c r="G149" s="39"/>
      <c r="H149" s="47"/>
      <c r="I149" s="47"/>
      <c r="J149" s="47"/>
      <c r="K149" s="2"/>
      <c r="L149" s="2"/>
      <c r="M149" s="7">
        <v>0</v>
      </c>
      <c r="N149" s="7">
        <v>0</v>
      </c>
      <c r="O149" s="7">
        <v>0</v>
      </c>
      <c r="P149" s="7">
        <v>0</v>
      </c>
      <c r="Q149" s="7">
        <v>0</v>
      </c>
      <c r="R149" s="7">
        <v>0</v>
      </c>
      <c r="S149" s="32"/>
      <c r="T149" s="32"/>
      <c r="U149" s="32"/>
      <c r="V149" s="32"/>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4"/>
    </row>
    <row r="150" spans="1:69" s="35" customFormat="1" ht="60.6" hidden="1" customHeight="1" x14ac:dyDescent="0.2">
      <c r="A150" s="38" t="s">
        <v>144</v>
      </c>
      <c r="B150" s="39"/>
      <c r="C150" s="39"/>
      <c r="D150" s="39"/>
      <c r="E150" s="39"/>
      <c r="F150" s="39"/>
      <c r="G150" s="39"/>
      <c r="H150" s="47"/>
      <c r="I150" s="47"/>
      <c r="J150" s="47"/>
      <c r="K150" s="2"/>
      <c r="L150" s="2"/>
      <c r="M150" s="7">
        <v>0</v>
      </c>
      <c r="N150" s="7">
        <v>0</v>
      </c>
      <c r="O150" s="7">
        <v>0</v>
      </c>
      <c r="P150" s="7">
        <v>0</v>
      </c>
      <c r="Q150" s="7">
        <v>0</v>
      </c>
      <c r="R150" s="7">
        <v>0</v>
      </c>
      <c r="S150" s="32"/>
      <c r="T150" s="32"/>
      <c r="U150" s="32"/>
      <c r="V150" s="32"/>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4"/>
    </row>
    <row r="151" spans="1:69" s="35" customFormat="1" ht="63.75" hidden="1" x14ac:dyDescent="0.2">
      <c r="A151" s="38" t="s">
        <v>145</v>
      </c>
      <c r="B151" s="39"/>
      <c r="C151" s="39"/>
      <c r="D151" s="39"/>
      <c r="E151" s="39"/>
      <c r="F151" s="39"/>
      <c r="G151" s="39"/>
      <c r="H151" s="47"/>
      <c r="I151" s="47"/>
      <c r="J151" s="47"/>
      <c r="K151" s="2"/>
      <c r="L151" s="2"/>
      <c r="M151" s="7">
        <v>0</v>
      </c>
      <c r="N151" s="7">
        <v>0</v>
      </c>
      <c r="O151" s="7">
        <v>0</v>
      </c>
      <c r="P151" s="7">
        <v>0</v>
      </c>
      <c r="Q151" s="7">
        <v>0</v>
      </c>
      <c r="R151" s="7">
        <v>0</v>
      </c>
      <c r="S151" s="32"/>
      <c r="T151" s="32"/>
      <c r="U151" s="32"/>
      <c r="V151" s="32"/>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4"/>
    </row>
    <row r="152" spans="1:69" s="35" customFormat="1" ht="25.5" hidden="1" x14ac:dyDescent="0.2">
      <c r="A152" s="38" t="s">
        <v>146</v>
      </c>
      <c r="B152" s="39"/>
      <c r="C152" s="39"/>
      <c r="D152" s="39"/>
      <c r="E152" s="39"/>
      <c r="F152" s="39"/>
      <c r="G152" s="39"/>
      <c r="H152" s="47"/>
      <c r="I152" s="47"/>
      <c r="J152" s="47"/>
      <c r="K152" s="2"/>
      <c r="L152" s="2"/>
      <c r="M152" s="7">
        <v>0</v>
      </c>
      <c r="N152" s="7">
        <v>0</v>
      </c>
      <c r="O152" s="7">
        <v>0</v>
      </c>
      <c r="P152" s="7">
        <v>0</v>
      </c>
      <c r="Q152" s="7">
        <v>0</v>
      </c>
      <c r="R152" s="7">
        <v>0</v>
      </c>
      <c r="S152" s="32"/>
      <c r="T152" s="32"/>
      <c r="U152" s="32"/>
      <c r="V152" s="32"/>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4"/>
    </row>
    <row r="153" spans="1:69" s="35" customFormat="1" ht="38.25" hidden="1" x14ac:dyDescent="0.2">
      <c r="A153" s="38" t="s">
        <v>147</v>
      </c>
      <c r="B153" s="39"/>
      <c r="C153" s="39"/>
      <c r="D153" s="39"/>
      <c r="E153" s="39"/>
      <c r="F153" s="39"/>
      <c r="G153" s="39"/>
      <c r="H153" s="47"/>
      <c r="I153" s="47"/>
      <c r="J153" s="47"/>
      <c r="K153" s="2"/>
      <c r="L153" s="2"/>
      <c r="M153" s="7">
        <v>0</v>
      </c>
      <c r="N153" s="7">
        <v>0</v>
      </c>
      <c r="O153" s="7">
        <v>0</v>
      </c>
      <c r="P153" s="7">
        <v>0</v>
      </c>
      <c r="Q153" s="7">
        <v>0</v>
      </c>
      <c r="R153" s="7">
        <v>0</v>
      </c>
      <c r="S153" s="32"/>
      <c r="T153" s="32"/>
      <c r="U153" s="32"/>
      <c r="V153" s="32"/>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4"/>
    </row>
    <row r="154" spans="1:69" s="35" customFormat="1" ht="45" hidden="1" customHeight="1" x14ac:dyDescent="0.2">
      <c r="A154" s="38" t="s">
        <v>148</v>
      </c>
      <c r="B154" s="39"/>
      <c r="C154" s="39"/>
      <c r="D154" s="39"/>
      <c r="E154" s="39"/>
      <c r="F154" s="39"/>
      <c r="G154" s="39"/>
      <c r="H154" s="47"/>
      <c r="I154" s="47"/>
      <c r="J154" s="47"/>
      <c r="K154" s="2"/>
      <c r="L154" s="2"/>
      <c r="M154" s="7">
        <v>0</v>
      </c>
      <c r="N154" s="7">
        <v>0</v>
      </c>
      <c r="O154" s="7">
        <v>0</v>
      </c>
      <c r="P154" s="7">
        <v>0</v>
      </c>
      <c r="Q154" s="7">
        <v>0</v>
      </c>
      <c r="R154" s="7">
        <v>0</v>
      </c>
      <c r="S154" s="32"/>
      <c r="T154" s="32"/>
      <c r="U154" s="32"/>
      <c r="V154" s="32"/>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4"/>
    </row>
    <row r="155" spans="1:69" s="35" customFormat="1" ht="58.9" hidden="1" customHeight="1" x14ac:dyDescent="0.2">
      <c r="A155" s="38" t="s">
        <v>149</v>
      </c>
      <c r="B155" s="39"/>
      <c r="C155" s="39"/>
      <c r="D155" s="39"/>
      <c r="E155" s="39"/>
      <c r="F155" s="39"/>
      <c r="G155" s="39"/>
      <c r="H155" s="47"/>
      <c r="I155" s="47"/>
      <c r="J155" s="47"/>
      <c r="K155" s="2"/>
      <c r="L155" s="2"/>
      <c r="M155" s="7">
        <v>0</v>
      </c>
      <c r="N155" s="7">
        <v>0</v>
      </c>
      <c r="O155" s="7">
        <v>0</v>
      </c>
      <c r="P155" s="7">
        <v>0</v>
      </c>
      <c r="Q155" s="7">
        <v>0</v>
      </c>
      <c r="R155" s="7">
        <v>0</v>
      </c>
      <c r="S155" s="32"/>
      <c r="T155" s="32"/>
      <c r="U155" s="32"/>
      <c r="V155" s="32"/>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4"/>
    </row>
    <row r="156" spans="1:69" s="35" customFormat="1" ht="21" hidden="1" customHeight="1" x14ac:dyDescent="0.2">
      <c r="A156" s="38" t="s">
        <v>150</v>
      </c>
      <c r="B156" s="39"/>
      <c r="C156" s="39"/>
      <c r="D156" s="39"/>
      <c r="E156" s="39"/>
      <c r="F156" s="39"/>
      <c r="G156" s="39"/>
      <c r="H156" s="47"/>
      <c r="I156" s="47"/>
      <c r="J156" s="47"/>
      <c r="K156" s="2"/>
      <c r="L156" s="2"/>
      <c r="M156" s="7">
        <v>0</v>
      </c>
      <c r="N156" s="7">
        <v>0</v>
      </c>
      <c r="O156" s="7">
        <v>0</v>
      </c>
      <c r="P156" s="7">
        <v>0</v>
      </c>
      <c r="Q156" s="7">
        <v>0</v>
      </c>
      <c r="R156" s="7">
        <v>0</v>
      </c>
      <c r="S156" s="32"/>
      <c r="T156" s="32"/>
      <c r="U156" s="32"/>
      <c r="V156" s="32"/>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4"/>
    </row>
    <row r="157" spans="1:69" s="35" customFormat="1" ht="70.900000000000006" hidden="1" customHeight="1" x14ac:dyDescent="0.2">
      <c r="A157" s="38" t="s">
        <v>151</v>
      </c>
      <c r="B157" s="39"/>
      <c r="C157" s="39"/>
      <c r="D157" s="39"/>
      <c r="E157" s="39"/>
      <c r="F157" s="39"/>
      <c r="G157" s="39"/>
      <c r="H157" s="47"/>
      <c r="I157" s="47"/>
      <c r="J157" s="47"/>
      <c r="K157" s="2"/>
      <c r="L157" s="2"/>
      <c r="M157" s="7">
        <f t="shared" ref="M157:R157" si="4">SUM(M158:M159)</f>
        <v>0</v>
      </c>
      <c r="N157" s="7">
        <f t="shared" si="4"/>
        <v>0</v>
      </c>
      <c r="O157" s="7">
        <f t="shared" si="4"/>
        <v>0</v>
      </c>
      <c r="P157" s="7">
        <f t="shared" si="4"/>
        <v>0</v>
      </c>
      <c r="Q157" s="7">
        <f t="shared" si="4"/>
        <v>0</v>
      </c>
      <c r="R157" s="7">
        <f t="shared" si="4"/>
        <v>0</v>
      </c>
      <c r="S157" s="32"/>
      <c r="T157" s="32"/>
      <c r="U157" s="32"/>
      <c r="V157" s="32"/>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4"/>
    </row>
    <row r="158" spans="1:69" s="35" customFormat="1" ht="18" hidden="1" customHeight="1" x14ac:dyDescent="0.2">
      <c r="A158" s="38" t="s">
        <v>150</v>
      </c>
      <c r="B158" s="39"/>
      <c r="C158" s="39"/>
      <c r="D158" s="39"/>
      <c r="E158" s="39"/>
      <c r="F158" s="39"/>
      <c r="G158" s="39"/>
      <c r="H158" s="47"/>
      <c r="I158" s="47"/>
      <c r="J158" s="47"/>
      <c r="K158" s="2"/>
      <c r="L158" s="2"/>
      <c r="M158" s="7"/>
      <c r="N158" s="7"/>
      <c r="O158" s="7"/>
      <c r="P158" s="7"/>
      <c r="Q158" s="7"/>
      <c r="R158" s="7"/>
      <c r="S158" s="32"/>
      <c r="T158" s="32"/>
      <c r="U158" s="32"/>
      <c r="V158" s="32"/>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4"/>
    </row>
    <row r="159" spans="1:69" s="35" customFormat="1" ht="21" hidden="1" customHeight="1" x14ac:dyDescent="0.2">
      <c r="A159" s="38" t="s">
        <v>150</v>
      </c>
      <c r="B159" s="39"/>
      <c r="C159" s="39"/>
      <c r="D159" s="39"/>
      <c r="E159" s="39"/>
      <c r="F159" s="39"/>
      <c r="G159" s="39"/>
      <c r="H159" s="47"/>
      <c r="I159" s="47"/>
      <c r="J159" s="47"/>
      <c r="K159" s="2"/>
      <c r="L159" s="2"/>
      <c r="M159" s="7"/>
      <c r="N159" s="7"/>
      <c r="O159" s="7"/>
      <c r="P159" s="7"/>
      <c r="Q159" s="7"/>
      <c r="R159" s="7"/>
      <c r="S159" s="32"/>
      <c r="T159" s="32"/>
      <c r="U159" s="32"/>
      <c r="V159" s="32"/>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4"/>
    </row>
    <row r="160" spans="1:69" s="35" customFormat="1" ht="72" hidden="1" customHeight="1" x14ac:dyDescent="0.2">
      <c r="A160" s="38" t="s">
        <v>152</v>
      </c>
      <c r="B160" s="39"/>
      <c r="C160" s="39"/>
      <c r="D160" s="39"/>
      <c r="E160" s="39"/>
      <c r="F160" s="39"/>
      <c r="G160" s="39"/>
      <c r="H160" s="47"/>
      <c r="I160" s="47"/>
      <c r="J160" s="47"/>
      <c r="K160" s="2"/>
      <c r="L160" s="2"/>
      <c r="M160" s="7">
        <f t="shared" ref="M160:R160" si="5">SUM(M161:M162)</f>
        <v>0</v>
      </c>
      <c r="N160" s="7">
        <f t="shared" si="5"/>
        <v>0</v>
      </c>
      <c r="O160" s="7">
        <f t="shared" si="5"/>
        <v>0</v>
      </c>
      <c r="P160" s="7">
        <f t="shared" si="5"/>
        <v>0</v>
      </c>
      <c r="Q160" s="7">
        <f t="shared" si="5"/>
        <v>0</v>
      </c>
      <c r="R160" s="7">
        <f t="shared" si="5"/>
        <v>0</v>
      </c>
      <c r="S160" s="32"/>
      <c r="T160" s="32"/>
      <c r="U160" s="32"/>
      <c r="V160" s="32"/>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4"/>
    </row>
    <row r="161" spans="1:69" s="35" customFormat="1" ht="20.45" hidden="1" customHeight="1" x14ac:dyDescent="0.2">
      <c r="A161" s="38" t="s">
        <v>150</v>
      </c>
      <c r="B161" s="39"/>
      <c r="C161" s="39"/>
      <c r="D161" s="39"/>
      <c r="E161" s="39"/>
      <c r="F161" s="39"/>
      <c r="G161" s="39"/>
      <c r="H161" s="47"/>
      <c r="I161" s="47"/>
      <c r="J161" s="47"/>
      <c r="K161" s="2"/>
      <c r="L161" s="2"/>
      <c r="M161" s="7"/>
      <c r="N161" s="7"/>
      <c r="O161" s="7"/>
      <c r="P161" s="7"/>
      <c r="Q161" s="7"/>
      <c r="R161" s="7"/>
      <c r="S161" s="32"/>
      <c r="T161" s="32"/>
      <c r="U161" s="32"/>
      <c r="V161" s="32"/>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4"/>
    </row>
    <row r="162" spans="1:69" s="35" customFormat="1" ht="19.899999999999999" hidden="1" customHeight="1" x14ac:dyDescent="0.2">
      <c r="A162" s="38" t="s">
        <v>150</v>
      </c>
      <c r="B162" s="39"/>
      <c r="C162" s="39"/>
      <c r="D162" s="39"/>
      <c r="E162" s="39"/>
      <c r="F162" s="39"/>
      <c r="G162" s="39"/>
      <c r="H162" s="47"/>
      <c r="I162" s="47"/>
      <c r="J162" s="47"/>
      <c r="K162" s="2"/>
      <c r="L162" s="2"/>
      <c r="M162" s="7"/>
      <c r="N162" s="7"/>
      <c r="O162" s="7"/>
      <c r="P162" s="7"/>
      <c r="Q162" s="7"/>
      <c r="R162" s="7"/>
      <c r="S162" s="32"/>
      <c r="T162" s="32"/>
      <c r="U162" s="32"/>
      <c r="V162" s="32"/>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4"/>
    </row>
    <row r="163" spans="1:69" s="35" customFormat="1" ht="100.9" hidden="1" customHeight="1" x14ac:dyDescent="0.2">
      <c r="A163" s="38" t="s">
        <v>153</v>
      </c>
      <c r="B163" s="39" t="s">
        <v>203</v>
      </c>
      <c r="C163" s="39" t="s">
        <v>203</v>
      </c>
      <c r="D163" s="39" t="s">
        <v>203</v>
      </c>
      <c r="E163" s="39" t="s">
        <v>203</v>
      </c>
      <c r="F163" s="39" t="s">
        <v>203</v>
      </c>
      <c r="G163" s="39" t="s">
        <v>203</v>
      </c>
      <c r="H163" s="47" t="s">
        <v>203</v>
      </c>
      <c r="I163" s="47" t="s">
        <v>203</v>
      </c>
      <c r="J163" s="47" t="s">
        <v>203</v>
      </c>
      <c r="K163" s="2"/>
      <c r="L163" s="2"/>
      <c r="M163" s="7">
        <f t="shared" ref="M163:R163" si="6">M164+M205</f>
        <v>0</v>
      </c>
      <c r="N163" s="7">
        <f t="shared" si="6"/>
        <v>0</v>
      </c>
      <c r="O163" s="7">
        <f t="shared" si="6"/>
        <v>0</v>
      </c>
      <c r="P163" s="7">
        <f t="shared" si="6"/>
        <v>0</v>
      </c>
      <c r="Q163" s="7">
        <f t="shared" si="6"/>
        <v>0</v>
      </c>
      <c r="R163" s="7">
        <f t="shared" si="6"/>
        <v>0</v>
      </c>
      <c r="S163" s="32"/>
      <c r="T163" s="32"/>
      <c r="U163" s="32"/>
      <c r="V163" s="32"/>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4"/>
    </row>
    <row r="164" spans="1:69" s="35" customFormat="1" ht="40.15" hidden="1" customHeight="1" x14ac:dyDescent="0.2">
      <c r="A164" s="38" t="s">
        <v>154</v>
      </c>
      <c r="B164" s="39"/>
      <c r="C164" s="39"/>
      <c r="D164" s="39"/>
      <c r="E164" s="39"/>
      <c r="F164" s="39"/>
      <c r="G164" s="39"/>
      <c r="H164" s="47"/>
      <c r="I164" s="47"/>
      <c r="J164" s="47"/>
      <c r="K164" s="2"/>
      <c r="L164" s="2"/>
      <c r="M164" s="7">
        <f t="shared" ref="M164:R164" si="7">SUM(M165:M204)</f>
        <v>0</v>
      </c>
      <c r="N164" s="7">
        <f t="shared" si="7"/>
        <v>0</v>
      </c>
      <c r="O164" s="7">
        <f t="shared" si="7"/>
        <v>0</v>
      </c>
      <c r="P164" s="7">
        <f t="shared" si="7"/>
        <v>0</v>
      </c>
      <c r="Q164" s="7">
        <f t="shared" si="7"/>
        <v>0</v>
      </c>
      <c r="R164" s="7">
        <f t="shared" si="7"/>
        <v>0</v>
      </c>
      <c r="S164" s="32"/>
      <c r="T164" s="32"/>
      <c r="U164" s="32"/>
      <c r="V164" s="32"/>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4"/>
    </row>
    <row r="165" spans="1:69" s="35" customFormat="1" ht="60.6" hidden="1" customHeight="1" x14ac:dyDescent="0.2">
      <c r="A165" s="38" t="s">
        <v>155</v>
      </c>
      <c r="B165" s="39"/>
      <c r="C165" s="39"/>
      <c r="D165" s="39"/>
      <c r="E165" s="39"/>
      <c r="F165" s="39"/>
      <c r="G165" s="39"/>
      <c r="H165" s="47"/>
      <c r="I165" s="47"/>
      <c r="J165" s="47"/>
      <c r="K165" s="2"/>
      <c r="L165" s="2"/>
      <c r="M165" s="7">
        <v>0</v>
      </c>
      <c r="N165" s="7">
        <v>0</v>
      </c>
      <c r="O165" s="7">
        <v>0</v>
      </c>
      <c r="P165" s="7">
        <v>0</v>
      </c>
      <c r="Q165" s="7">
        <v>0</v>
      </c>
      <c r="R165" s="7">
        <v>0</v>
      </c>
      <c r="S165" s="32"/>
      <c r="T165" s="32"/>
      <c r="U165" s="32"/>
      <c r="V165" s="32"/>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4"/>
    </row>
    <row r="166" spans="1:69" s="35" customFormat="1" ht="51.6" hidden="1" customHeight="1" x14ac:dyDescent="0.2">
      <c r="A166" s="38" t="s">
        <v>156</v>
      </c>
      <c r="B166" s="39"/>
      <c r="C166" s="39"/>
      <c r="D166" s="39"/>
      <c r="E166" s="39"/>
      <c r="F166" s="39"/>
      <c r="G166" s="39"/>
      <c r="H166" s="47"/>
      <c r="I166" s="47"/>
      <c r="J166" s="47"/>
      <c r="K166" s="2"/>
      <c r="L166" s="2"/>
      <c r="M166" s="7">
        <v>0</v>
      </c>
      <c r="N166" s="7">
        <v>0</v>
      </c>
      <c r="O166" s="7">
        <v>0</v>
      </c>
      <c r="P166" s="7">
        <v>0</v>
      </c>
      <c r="Q166" s="7">
        <v>0</v>
      </c>
      <c r="R166" s="7">
        <v>0</v>
      </c>
      <c r="S166" s="32"/>
      <c r="T166" s="32"/>
      <c r="U166" s="32"/>
      <c r="V166" s="32"/>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4"/>
    </row>
    <row r="167" spans="1:69" s="35" customFormat="1" ht="103.9" hidden="1" customHeight="1" x14ac:dyDescent="0.2">
      <c r="A167" s="38" t="s">
        <v>157</v>
      </c>
      <c r="B167" s="39"/>
      <c r="C167" s="39"/>
      <c r="D167" s="39"/>
      <c r="E167" s="39"/>
      <c r="F167" s="39"/>
      <c r="G167" s="39"/>
      <c r="H167" s="47"/>
      <c r="I167" s="47"/>
      <c r="J167" s="47"/>
      <c r="K167" s="2"/>
      <c r="L167" s="2"/>
      <c r="M167" s="7">
        <v>0</v>
      </c>
      <c r="N167" s="7">
        <v>0</v>
      </c>
      <c r="O167" s="7">
        <v>0</v>
      </c>
      <c r="P167" s="7">
        <v>0</v>
      </c>
      <c r="Q167" s="7">
        <v>0</v>
      </c>
      <c r="R167" s="7">
        <v>0</v>
      </c>
      <c r="S167" s="32"/>
      <c r="T167" s="32"/>
      <c r="U167" s="32"/>
      <c r="V167" s="32"/>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4"/>
    </row>
    <row r="168" spans="1:69" s="35" customFormat="1" ht="54" hidden="1" customHeight="1" x14ac:dyDescent="0.2">
      <c r="A168" s="38" t="s">
        <v>158</v>
      </c>
      <c r="B168" s="39"/>
      <c r="C168" s="39"/>
      <c r="D168" s="39"/>
      <c r="E168" s="39"/>
      <c r="F168" s="39"/>
      <c r="G168" s="39"/>
      <c r="H168" s="47"/>
      <c r="I168" s="47"/>
      <c r="J168" s="47"/>
      <c r="K168" s="2"/>
      <c r="L168" s="2"/>
      <c r="M168" s="7">
        <v>0</v>
      </c>
      <c r="N168" s="7">
        <v>0</v>
      </c>
      <c r="O168" s="7">
        <v>0</v>
      </c>
      <c r="P168" s="7">
        <v>0</v>
      </c>
      <c r="Q168" s="7">
        <v>0</v>
      </c>
      <c r="R168" s="7">
        <v>0</v>
      </c>
      <c r="S168" s="32"/>
      <c r="T168" s="32"/>
      <c r="U168" s="32"/>
      <c r="V168" s="32"/>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4"/>
    </row>
    <row r="169" spans="1:69" s="35" customFormat="1" ht="42.6" hidden="1" customHeight="1" x14ac:dyDescent="0.2">
      <c r="A169" s="38" t="s">
        <v>159</v>
      </c>
      <c r="B169" s="39"/>
      <c r="C169" s="39"/>
      <c r="D169" s="39"/>
      <c r="E169" s="39"/>
      <c r="F169" s="39"/>
      <c r="G169" s="39"/>
      <c r="H169" s="47"/>
      <c r="I169" s="47"/>
      <c r="J169" s="47"/>
      <c r="K169" s="2"/>
      <c r="L169" s="2"/>
      <c r="M169" s="7">
        <v>0</v>
      </c>
      <c r="N169" s="7">
        <v>0</v>
      </c>
      <c r="O169" s="7">
        <v>0</v>
      </c>
      <c r="P169" s="7">
        <v>0</v>
      </c>
      <c r="Q169" s="7">
        <v>0</v>
      </c>
      <c r="R169" s="7">
        <v>0</v>
      </c>
      <c r="S169" s="32"/>
      <c r="T169" s="32"/>
      <c r="U169" s="32"/>
      <c r="V169" s="32"/>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4"/>
    </row>
    <row r="170" spans="1:69" s="35" customFormat="1" ht="89.45" hidden="1" customHeight="1" x14ac:dyDescent="0.2">
      <c r="A170" s="38" t="s">
        <v>160</v>
      </c>
      <c r="B170" s="39"/>
      <c r="C170" s="39"/>
      <c r="D170" s="39"/>
      <c r="E170" s="39"/>
      <c r="F170" s="39"/>
      <c r="G170" s="39"/>
      <c r="H170" s="47"/>
      <c r="I170" s="47"/>
      <c r="J170" s="47"/>
      <c r="K170" s="2"/>
      <c r="L170" s="2"/>
      <c r="M170" s="7">
        <v>0</v>
      </c>
      <c r="N170" s="7">
        <v>0</v>
      </c>
      <c r="O170" s="7">
        <v>0</v>
      </c>
      <c r="P170" s="7">
        <v>0</v>
      </c>
      <c r="Q170" s="7">
        <v>0</v>
      </c>
      <c r="R170" s="7">
        <v>0</v>
      </c>
      <c r="S170" s="32"/>
      <c r="T170" s="32"/>
      <c r="U170" s="32"/>
      <c r="V170" s="32"/>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4"/>
    </row>
    <row r="171" spans="1:69" s="35" customFormat="1" ht="48" hidden="1" customHeight="1" x14ac:dyDescent="0.2">
      <c r="A171" s="38" t="s">
        <v>161</v>
      </c>
      <c r="B171" s="39"/>
      <c r="C171" s="39"/>
      <c r="D171" s="39"/>
      <c r="E171" s="39"/>
      <c r="F171" s="39"/>
      <c r="G171" s="39"/>
      <c r="H171" s="47"/>
      <c r="I171" s="47"/>
      <c r="J171" s="47"/>
      <c r="K171" s="2"/>
      <c r="L171" s="2"/>
      <c r="M171" s="7">
        <v>0</v>
      </c>
      <c r="N171" s="7">
        <v>0</v>
      </c>
      <c r="O171" s="7">
        <v>0</v>
      </c>
      <c r="P171" s="7">
        <v>0</v>
      </c>
      <c r="Q171" s="7">
        <v>0</v>
      </c>
      <c r="R171" s="7">
        <v>0</v>
      </c>
      <c r="S171" s="32"/>
      <c r="T171" s="32"/>
      <c r="U171" s="32"/>
      <c r="V171" s="32"/>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4"/>
    </row>
    <row r="172" spans="1:69" s="35" customFormat="1" ht="25.5" hidden="1" x14ac:dyDescent="0.2">
      <c r="A172" s="38" t="s">
        <v>162</v>
      </c>
      <c r="B172" s="39"/>
      <c r="C172" s="39"/>
      <c r="D172" s="39"/>
      <c r="E172" s="39"/>
      <c r="F172" s="39"/>
      <c r="G172" s="39"/>
      <c r="H172" s="47"/>
      <c r="I172" s="47"/>
      <c r="J172" s="47"/>
      <c r="K172" s="2"/>
      <c r="L172" s="2"/>
      <c r="M172" s="7">
        <v>0</v>
      </c>
      <c r="N172" s="7">
        <v>0</v>
      </c>
      <c r="O172" s="7">
        <v>0</v>
      </c>
      <c r="P172" s="7">
        <v>0</v>
      </c>
      <c r="Q172" s="7">
        <v>0</v>
      </c>
      <c r="R172" s="7">
        <v>0</v>
      </c>
      <c r="S172" s="32"/>
      <c r="T172" s="32"/>
      <c r="U172" s="32"/>
      <c r="V172" s="32"/>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4"/>
    </row>
    <row r="173" spans="1:69" s="35" customFormat="1" ht="38.25" hidden="1" x14ac:dyDescent="0.2">
      <c r="A173" s="38" t="s">
        <v>163</v>
      </c>
      <c r="B173" s="39"/>
      <c r="C173" s="39"/>
      <c r="D173" s="39"/>
      <c r="E173" s="39"/>
      <c r="F173" s="39"/>
      <c r="G173" s="39"/>
      <c r="H173" s="47"/>
      <c r="I173" s="47"/>
      <c r="J173" s="47"/>
      <c r="K173" s="2"/>
      <c r="L173" s="2"/>
      <c r="M173" s="7">
        <v>0</v>
      </c>
      <c r="N173" s="7">
        <v>0</v>
      </c>
      <c r="O173" s="7">
        <v>0</v>
      </c>
      <c r="P173" s="7">
        <v>0</v>
      </c>
      <c r="Q173" s="7">
        <v>0</v>
      </c>
      <c r="R173" s="7">
        <v>0</v>
      </c>
      <c r="S173" s="32"/>
      <c r="T173" s="32"/>
      <c r="U173" s="32"/>
      <c r="V173" s="32"/>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4"/>
    </row>
    <row r="174" spans="1:69" s="35" customFormat="1" ht="76.5" hidden="1" x14ac:dyDescent="0.2">
      <c r="A174" s="38" t="s">
        <v>164</v>
      </c>
      <c r="B174" s="39"/>
      <c r="C174" s="39"/>
      <c r="D174" s="39"/>
      <c r="E174" s="39"/>
      <c r="F174" s="39"/>
      <c r="G174" s="39"/>
      <c r="H174" s="47"/>
      <c r="I174" s="47"/>
      <c r="J174" s="47"/>
      <c r="K174" s="2"/>
      <c r="L174" s="2"/>
      <c r="M174" s="7">
        <v>0</v>
      </c>
      <c r="N174" s="7">
        <v>0</v>
      </c>
      <c r="O174" s="7">
        <v>0</v>
      </c>
      <c r="P174" s="7">
        <v>0</v>
      </c>
      <c r="Q174" s="7">
        <v>0</v>
      </c>
      <c r="R174" s="7">
        <v>0</v>
      </c>
      <c r="S174" s="32"/>
      <c r="T174" s="32"/>
      <c r="U174" s="32"/>
      <c r="V174" s="32"/>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4"/>
    </row>
    <row r="175" spans="1:69" s="35" customFormat="1" ht="51" hidden="1" x14ac:dyDescent="0.2">
      <c r="A175" s="38" t="s">
        <v>165</v>
      </c>
      <c r="B175" s="39"/>
      <c r="C175" s="39"/>
      <c r="D175" s="39"/>
      <c r="E175" s="39"/>
      <c r="F175" s="39"/>
      <c r="G175" s="39"/>
      <c r="H175" s="47"/>
      <c r="I175" s="47"/>
      <c r="J175" s="47"/>
      <c r="K175" s="2"/>
      <c r="L175" s="2"/>
      <c r="M175" s="7">
        <v>0</v>
      </c>
      <c r="N175" s="7">
        <v>0</v>
      </c>
      <c r="O175" s="7">
        <v>0</v>
      </c>
      <c r="P175" s="7">
        <v>0</v>
      </c>
      <c r="Q175" s="7">
        <v>0</v>
      </c>
      <c r="R175" s="7">
        <v>0</v>
      </c>
      <c r="S175" s="32"/>
      <c r="T175" s="32"/>
      <c r="U175" s="32"/>
      <c r="V175" s="32"/>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4"/>
    </row>
    <row r="176" spans="1:69" s="35" customFormat="1" ht="60.6" hidden="1" customHeight="1" x14ac:dyDescent="0.2">
      <c r="A176" s="38" t="s">
        <v>166</v>
      </c>
      <c r="B176" s="39"/>
      <c r="C176" s="39"/>
      <c r="D176" s="39"/>
      <c r="E176" s="39"/>
      <c r="F176" s="39"/>
      <c r="G176" s="39"/>
      <c r="H176" s="47"/>
      <c r="I176" s="47"/>
      <c r="J176" s="47"/>
      <c r="K176" s="2"/>
      <c r="L176" s="2"/>
      <c r="M176" s="7">
        <v>0</v>
      </c>
      <c r="N176" s="7">
        <v>0</v>
      </c>
      <c r="O176" s="7">
        <v>0</v>
      </c>
      <c r="P176" s="7">
        <v>0</v>
      </c>
      <c r="Q176" s="7">
        <v>0</v>
      </c>
      <c r="R176" s="7">
        <v>0</v>
      </c>
      <c r="S176" s="32"/>
      <c r="T176" s="32"/>
      <c r="U176" s="32"/>
      <c r="V176" s="32"/>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4"/>
    </row>
    <row r="177" spans="1:69" s="35" customFormat="1" ht="30" hidden="1" customHeight="1" x14ac:dyDescent="0.2">
      <c r="A177" s="38" t="s">
        <v>167</v>
      </c>
      <c r="B177" s="39"/>
      <c r="C177" s="39"/>
      <c r="D177" s="39"/>
      <c r="E177" s="39"/>
      <c r="F177" s="39"/>
      <c r="G177" s="39"/>
      <c r="H177" s="47"/>
      <c r="I177" s="47"/>
      <c r="J177" s="47"/>
      <c r="K177" s="2"/>
      <c r="L177" s="2"/>
      <c r="M177" s="7">
        <v>0</v>
      </c>
      <c r="N177" s="7">
        <v>0</v>
      </c>
      <c r="O177" s="7">
        <v>0</v>
      </c>
      <c r="P177" s="7">
        <v>0</v>
      </c>
      <c r="Q177" s="7">
        <v>0</v>
      </c>
      <c r="R177" s="7">
        <v>0</v>
      </c>
      <c r="S177" s="32"/>
      <c r="T177" s="32"/>
      <c r="U177" s="32"/>
      <c r="V177" s="32"/>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4"/>
    </row>
    <row r="178" spans="1:69" s="35" customFormat="1" ht="127.5" hidden="1" x14ac:dyDescent="0.2">
      <c r="A178" s="38" t="s">
        <v>168</v>
      </c>
      <c r="B178" s="39"/>
      <c r="C178" s="39"/>
      <c r="D178" s="39"/>
      <c r="E178" s="39"/>
      <c r="F178" s="39"/>
      <c r="G178" s="39"/>
      <c r="H178" s="47"/>
      <c r="I178" s="47"/>
      <c r="J178" s="47"/>
      <c r="K178" s="2"/>
      <c r="L178" s="2"/>
      <c r="M178" s="7">
        <v>0</v>
      </c>
      <c r="N178" s="7">
        <v>0</v>
      </c>
      <c r="O178" s="7">
        <v>0</v>
      </c>
      <c r="P178" s="7">
        <v>0</v>
      </c>
      <c r="Q178" s="7">
        <v>0</v>
      </c>
      <c r="R178" s="7">
        <v>0</v>
      </c>
      <c r="S178" s="32"/>
      <c r="T178" s="32"/>
      <c r="U178" s="32"/>
      <c r="V178" s="32"/>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4"/>
    </row>
    <row r="179" spans="1:69" s="35" customFormat="1" ht="21.6" hidden="1" customHeight="1" x14ac:dyDescent="0.2">
      <c r="A179" s="38" t="s">
        <v>169</v>
      </c>
      <c r="B179" s="39"/>
      <c r="C179" s="39"/>
      <c r="D179" s="39"/>
      <c r="E179" s="39"/>
      <c r="F179" s="39"/>
      <c r="G179" s="39"/>
      <c r="H179" s="47"/>
      <c r="I179" s="47"/>
      <c r="J179" s="47"/>
      <c r="K179" s="2"/>
      <c r="L179" s="2"/>
      <c r="M179" s="7">
        <v>0</v>
      </c>
      <c r="N179" s="7">
        <v>0</v>
      </c>
      <c r="O179" s="7">
        <v>0</v>
      </c>
      <c r="P179" s="7">
        <v>0</v>
      </c>
      <c r="Q179" s="7">
        <v>0</v>
      </c>
      <c r="R179" s="7">
        <v>0</v>
      </c>
      <c r="S179" s="32"/>
      <c r="T179" s="32"/>
      <c r="U179" s="32"/>
      <c r="V179" s="32"/>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4"/>
    </row>
    <row r="180" spans="1:69" s="35" customFormat="1" ht="47.45" hidden="1" customHeight="1" x14ac:dyDescent="0.2">
      <c r="A180" s="38" t="s">
        <v>170</v>
      </c>
      <c r="B180" s="39"/>
      <c r="C180" s="39"/>
      <c r="D180" s="39"/>
      <c r="E180" s="39"/>
      <c r="F180" s="39"/>
      <c r="G180" s="39"/>
      <c r="H180" s="47"/>
      <c r="I180" s="47"/>
      <c r="J180" s="47"/>
      <c r="K180" s="2"/>
      <c r="L180" s="2"/>
      <c r="M180" s="7">
        <v>0</v>
      </c>
      <c r="N180" s="7">
        <v>0</v>
      </c>
      <c r="O180" s="7">
        <v>0</v>
      </c>
      <c r="P180" s="7">
        <v>0</v>
      </c>
      <c r="Q180" s="7">
        <v>0</v>
      </c>
      <c r="R180" s="7">
        <v>0</v>
      </c>
      <c r="S180" s="32"/>
      <c r="T180" s="32"/>
      <c r="U180" s="32"/>
      <c r="V180" s="32"/>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4"/>
    </row>
    <row r="181" spans="1:69" s="35" customFormat="1" ht="25.5" hidden="1" x14ac:dyDescent="0.2">
      <c r="A181" s="38" t="s">
        <v>171</v>
      </c>
      <c r="B181" s="39"/>
      <c r="C181" s="39"/>
      <c r="D181" s="39"/>
      <c r="E181" s="39"/>
      <c r="F181" s="39"/>
      <c r="G181" s="39"/>
      <c r="H181" s="47"/>
      <c r="I181" s="47"/>
      <c r="J181" s="47"/>
      <c r="K181" s="2"/>
      <c r="L181" s="2"/>
      <c r="M181" s="7">
        <v>0</v>
      </c>
      <c r="N181" s="7">
        <v>0</v>
      </c>
      <c r="O181" s="7">
        <v>0</v>
      </c>
      <c r="P181" s="7">
        <v>0</v>
      </c>
      <c r="Q181" s="7">
        <v>0</v>
      </c>
      <c r="R181" s="7">
        <v>0</v>
      </c>
      <c r="S181" s="32"/>
      <c r="T181" s="32"/>
      <c r="U181" s="32"/>
      <c r="V181" s="32"/>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4"/>
    </row>
    <row r="182" spans="1:69" s="35" customFormat="1" ht="102" hidden="1" x14ac:dyDescent="0.2">
      <c r="A182" s="38" t="s">
        <v>172</v>
      </c>
      <c r="B182" s="39"/>
      <c r="C182" s="39"/>
      <c r="D182" s="39"/>
      <c r="E182" s="39"/>
      <c r="F182" s="39"/>
      <c r="G182" s="39"/>
      <c r="H182" s="47"/>
      <c r="I182" s="47"/>
      <c r="J182" s="47"/>
      <c r="K182" s="2"/>
      <c r="L182" s="2"/>
      <c r="M182" s="7">
        <v>0</v>
      </c>
      <c r="N182" s="7">
        <v>0</v>
      </c>
      <c r="O182" s="7">
        <v>0</v>
      </c>
      <c r="P182" s="7">
        <v>0</v>
      </c>
      <c r="Q182" s="7">
        <v>0</v>
      </c>
      <c r="R182" s="7">
        <v>0</v>
      </c>
      <c r="S182" s="32"/>
      <c r="T182" s="32"/>
      <c r="U182" s="32"/>
      <c r="V182" s="32"/>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4"/>
    </row>
    <row r="183" spans="1:69" s="35" customFormat="1" ht="25.5" hidden="1" x14ac:dyDescent="0.2">
      <c r="A183" s="38" t="s">
        <v>173</v>
      </c>
      <c r="B183" s="39"/>
      <c r="C183" s="39"/>
      <c r="D183" s="39"/>
      <c r="E183" s="39"/>
      <c r="F183" s="39"/>
      <c r="G183" s="39"/>
      <c r="H183" s="47"/>
      <c r="I183" s="47"/>
      <c r="J183" s="47"/>
      <c r="K183" s="2"/>
      <c r="L183" s="2"/>
      <c r="M183" s="7">
        <v>0</v>
      </c>
      <c r="N183" s="7">
        <v>0</v>
      </c>
      <c r="O183" s="7">
        <v>0</v>
      </c>
      <c r="P183" s="7">
        <v>0</v>
      </c>
      <c r="Q183" s="7">
        <v>0</v>
      </c>
      <c r="R183" s="7">
        <v>0</v>
      </c>
      <c r="S183" s="32"/>
      <c r="T183" s="32"/>
      <c r="U183" s="32"/>
      <c r="V183" s="32"/>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4"/>
    </row>
    <row r="184" spans="1:69" s="35" customFormat="1" ht="38.25" hidden="1" x14ac:dyDescent="0.2">
      <c r="A184" s="38" t="s">
        <v>174</v>
      </c>
      <c r="B184" s="39"/>
      <c r="C184" s="39"/>
      <c r="D184" s="39"/>
      <c r="E184" s="39"/>
      <c r="F184" s="39"/>
      <c r="G184" s="39"/>
      <c r="H184" s="47"/>
      <c r="I184" s="47"/>
      <c r="J184" s="47"/>
      <c r="K184" s="2"/>
      <c r="L184" s="2"/>
      <c r="M184" s="7">
        <v>0</v>
      </c>
      <c r="N184" s="7">
        <v>0</v>
      </c>
      <c r="O184" s="7">
        <v>0</v>
      </c>
      <c r="P184" s="7">
        <v>0</v>
      </c>
      <c r="Q184" s="7">
        <v>0</v>
      </c>
      <c r="R184" s="7">
        <v>0</v>
      </c>
      <c r="S184" s="32"/>
      <c r="T184" s="32"/>
      <c r="U184" s="32"/>
      <c r="V184" s="32"/>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4"/>
    </row>
    <row r="185" spans="1:69" s="35" customFormat="1" ht="63.75" hidden="1" x14ac:dyDescent="0.2">
      <c r="A185" s="38" t="s">
        <v>175</v>
      </c>
      <c r="B185" s="39"/>
      <c r="C185" s="39"/>
      <c r="D185" s="39"/>
      <c r="E185" s="39"/>
      <c r="F185" s="39"/>
      <c r="G185" s="39"/>
      <c r="H185" s="47"/>
      <c r="I185" s="47"/>
      <c r="J185" s="47"/>
      <c r="K185" s="2"/>
      <c r="L185" s="2"/>
      <c r="M185" s="7">
        <v>0</v>
      </c>
      <c r="N185" s="7">
        <v>0</v>
      </c>
      <c r="O185" s="7">
        <v>0</v>
      </c>
      <c r="P185" s="7">
        <v>0</v>
      </c>
      <c r="Q185" s="7">
        <v>0</v>
      </c>
      <c r="R185" s="7">
        <v>0</v>
      </c>
      <c r="S185" s="32"/>
      <c r="T185" s="32"/>
      <c r="U185" s="32"/>
      <c r="V185" s="32"/>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4"/>
    </row>
    <row r="186" spans="1:69" s="35" customFormat="1" ht="51" hidden="1" x14ac:dyDescent="0.2">
      <c r="A186" s="38" t="s">
        <v>176</v>
      </c>
      <c r="B186" s="39"/>
      <c r="C186" s="39"/>
      <c r="D186" s="39"/>
      <c r="E186" s="39"/>
      <c r="F186" s="39"/>
      <c r="G186" s="39"/>
      <c r="H186" s="47"/>
      <c r="I186" s="47"/>
      <c r="J186" s="47"/>
      <c r="K186" s="2"/>
      <c r="L186" s="2"/>
      <c r="M186" s="7">
        <v>0</v>
      </c>
      <c r="N186" s="7">
        <v>0</v>
      </c>
      <c r="O186" s="7">
        <v>0</v>
      </c>
      <c r="P186" s="7">
        <v>0</v>
      </c>
      <c r="Q186" s="7">
        <v>0</v>
      </c>
      <c r="R186" s="7">
        <v>0</v>
      </c>
      <c r="S186" s="32"/>
      <c r="T186" s="32"/>
      <c r="U186" s="32"/>
      <c r="V186" s="32"/>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4"/>
    </row>
    <row r="187" spans="1:69" s="35" customFormat="1" ht="51" hidden="1" x14ac:dyDescent="0.2">
      <c r="A187" s="38" t="s">
        <v>177</v>
      </c>
      <c r="B187" s="39"/>
      <c r="C187" s="39"/>
      <c r="D187" s="39"/>
      <c r="E187" s="39"/>
      <c r="F187" s="39"/>
      <c r="G187" s="39"/>
      <c r="H187" s="47"/>
      <c r="I187" s="47"/>
      <c r="J187" s="47"/>
      <c r="K187" s="2"/>
      <c r="L187" s="2"/>
      <c r="M187" s="7">
        <v>0</v>
      </c>
      <c r="N187" s="7">
        <v>0</v>
      </c>
      <c r="O187" s="7">
        <v>0</v>
      </c>
      <c r="P187" s="7">
        <v>0</v>
      </c>
      <c r="Q187" s="7">
        <v>0</v>
      </c>
      <c r="R187" s="7">
        <v>0</v>
      </c>
      <c r="S187" s="32"/>
      <c r="T187" s="32"/>
      <c r="U187" s="32"/>
      <c r="V187" s="32"/>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4"/>
    </row>
    <row r="188" spans="1:69" s="35" customFormat="1" ht="38.25" hidden="1" x14ac:dyDescent="0.2">
      <c r="A188" s="38" t="s">
        <v>178</v>
      </c>
      <c r="B188" s="39"/>
      <c r="C188" s="39"/>
      <c r="D188" s="39"/>
      <c r="E188" s="39"/>
      <c r="F188" s="39"/>
      <c r="G188" s="39"/>
      <c r="H188" s="47"/>
      <c r="I188" s="47"/>
      <c r="J188" s="47"/>
      <c r="K188" s="2"/>
      <c r="L188" s="2"/>
      <c r="M188" s="7">
        <v>0</v>
      </c>
      <c r="N188" s="7">
        <v>0</v>
      </c>
      <c r="O188" s="7">
        <v>0</v>
      </c>
      <c r="P188" s="7">
        <v>0</v>
      </c>
      <c r="Q188" s="7">
        <v>0</v>
      </c>
      <c r="R188" s="7">
        <v>0</v>
      </c>
      <c r="S188" s="32"/>
      <c r="T188" s="32"/>
      <c r="U188" s="32"/>
      <c r="V188" s="32"/>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4"/>
    </row>
    <row r="189" spans="1:69" s="35" customFormat="1" ht="89.25" hidden="1" x14ac:dyDescent="0.2">
      <c r="A189" s="38" t="s">
        <v>179</v>
      </c>
      <c r="B189" s="39"/>
      <c r="C189" s="39"/>
      <c r="D189" s="39"/>
      <c r="E189" s="39"/>
      <c r="F189" s="39"/>
      <c r="G189" s="39"/>
      <c r="H189" s="47"/>
      <c r="I189" s="47"/>
      <c r="J189" s="47"/>
      <c r="K189" s="2"/>
      <c r="L189" s="2"/>
      <c r="M189" s="7">
        <v>0</v>
      </c>
      <c r="N189" s="7">
        <v>0</v>
      </c>
      <c r="O189" s="7">
        <v>0</v>
      </c>
      <c r="P189" s="7">
        <v>0</v>
      </c>
      <c r="Q189" s="7">
        <v>0</v>
      </c>
      <c r="R189" s="7">
        <v>0</v>
      </c>
      <c r="S189" s="32"/>
      <c r="T189" s="32"/>
      <c r="U189" s="32"/>
      <c r="V189" s="32"/>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4"/>
    </row>
    <row r="190" spans="1:69" s="35" customFormat="1" ht="63.75" hidden="1" x14ac:dyDescent="0.2">
      <c r="A190" s="38" t="s">
        <v>180</v>
      </c>
      <c r="B190" s="39"/>
      <c r="C190" s="39"/>
      <c r="D190" s="39"/>
      <c r="E190" s="39"/>
      <c r="F190" s="39"/>
      <c r="G190" s="39"/>
      <c r="H190" s="47"/>
      <c r="I190" s="47"/>
      <c r="J190" s="47"/>
      <c r="K190" s="2"/>
      <c r="L190" s="2"/>
      <c r="M190" s="7">
        <v>0</v>
      </c>
      <c r="N190" s="7">
        <v>0</v>
      </c>
      <c r="O190" s="7">
        <v>0</v>
      </c>
      <c r="P190" s="7">
        <v>0</v>
      </c>
      <c r="Q190" s="7">
        <v>0</v>
      </c>
      <c r="R190" s="7">
        <v>0</v>
      </c>
      <c r="S190" s="32"/>
      <c r="T190" s="32"/>
      <c r="U190" s="32"/>
      <c r="V190" s="32"/>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4"/>
    </row>
    <row r="191" spans="1:69" s="35" customFormat="1" ht="51" hidden="1" x14ac:dyDescent="0.2">
      <c r="A191" s="38" t="s">
        <v>181</v>
      </c>
      <c r="B191" s="39"/>
      <c r="C191" s="39"/>
      <c r="D191" s="39"/>
      <c r="E191" s="39"/>
      <c r="F191" s="39"/>
      <c r="G191" s="39"/>
      <c r="H191" s="47"/>
      <c r="I191" s="47"/>
      <c r="J191" s="47"/>
      <c r="K191" s="2"/>
      <c r="L191" s="2"/>
      <c r="M191" s="7">
        <v>0</v>
      </c>
      <c r="N191" s="7">
        <v>0</v>
      </c>
      <c r="O191" s="7">
        <v>0</v>
      </c>
      <c r="P191" s="7">
        <v>0</v>
      </c>
      <c r="Q191" s="7">
        <v>0</v>
      </c>
      <c r="R191" s="7">
        <v>0</v>
      </c>
      <c r="S191" s="32"/>
      <c r="T191" s="32"/>
      <c r="U191" s="32"/>
      <c r="V191" s="32"/>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4"/>
    </row>
    <row r="192" spans="1:69" s="35" customFormat="1" ht="25.5" hidden="1" x14ac:dyDescent="0.2">
      <c r="A192" s="38" t="s">
        <v>182</v>
      </c>
      <c r="B192" s="39"/>
      <c r="C192" s="39"/>
      <c r="D192" s="39"/>
      <c r="E192" s="39"/>
      <c r="F192" s="39"/>
      <c r="G192" s="39"/>
      <c r="H192" s="47"/>
      <c r="I192" s="47"/>
      <c r="J192" s="47"/>
      <c r="K192" s="2"/>
      <c r="L192" s="2"/>
      <c r="M192" s="7">
        <v>0</v>
      </c>
      <c r="N192" s="7">
        <v>0</v>
      </c>
      <c r="O192" s="7">
        <v>0</v>
      </c>
      <c r="P192" s="7">
        <v>0</v>
      </c>
      <c r="Q192" s="7">
        <v>0</v>
      </c>
      <c r="R192" s="7">
        <v>0</v>
      </c>
      <c r="S192" s="32"/>
      <c r="T192" s="32"/>
      <c r="U192" s="32"/>
      <c r="V192" s="32"/>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4"/>
    </row>
    <row r="193" spans="1:69" s="35" customFormat="1" ht="45" hidden="1" customHeight="1" x14ac:dyDescent="0.2">
      <c r="A193" s="38" t="s">
        <v>183</v>
      </c>
      <c r="B193" s="39"/>
      <c r="C193" s="39"/>
      <c r="D193" s="39"/>
      <c r="E193" s="39"/>
      <c r="F193" s="39"/>
      <c r="G193" s="39"/>
      <c r="H193" s="47"/>
      <c r="I193" s="47"/>
      <c r="J193" s="47"/>
      <c r="K193" s="2"/>
      <c r="L193" s="2"/>
      <c r="M193" s="7">
        <v>0</v>
      </c>
      <c r="N193" s="7">
        <v>0</v>
      </c>
      <c r="O193" s="7">
        <v>0</v>
      </c>
      <c r="P193" s="7">
        <v>0</v>
      </c>
      <c r="Q193" s="7">
        <v>0</v>
      </c>
      <c r="R193" s="7">
        <v>0</v>
      </c>
      <c r="S193" s="32"/>
      <c r="T193" s="32"/>
      <c r="U193" s="32"/>
      <c r="V193" s="32"/>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4"/>
    </row>
    <row r="194" spans="1:69" s="35" customFormat="1" ht="49.15" hidden="1" customHeight="1" x14ac:dyDescent="0.2">
      <c r="A194" s="38" t="s">
        <v>184</v>
      </c>
      <c r="B194" s="39"/>
      <c r="C194" s="39"/>
      <c r="D194" s="39"/>
      <c r="E194" s="39"/>
      <c r="F194" s="39"/>
      <c r="G194" s="39"/>
      <c r="H194" s="47"/>
      <c r="I194" s="47"/>
      <c r="J194" s="47"/>
      <c r="K194" s="2"/>
      <c r="L194" s="2"/>
      <c r="M194" s="7">
        <v>0</v>
      </c>
      <c r="N194" s="7">
        <v>0</v>
      </c>
      <c r="O194" s="7">
        <v>0</v>
      </c>
      <c r="P194" s="7">
        <v>0</v>
      </c>
      <c r="Q194" s="7">
        <v>0</v>
      </c>
      <c r="R194" s="7">
        <v>0</v>
      </c>
      <c r="S194" s="32"/>
      <c r="T194" s="32"/>
      <c r="U194" s="32"/>
      <c r="V194" s="32"/>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4"/>
    </row>
    <row r="195" spans="1:69" s="35" customFormat="1" ht="38.25" hidden="1" x14ac:dyDescent="0.2">
      <c r="A195" s="38" t="s">
        <v>185</v>
      </c>
      <c r="B195" s="39"/>
      <c r="C195" s="39"/>
      <c r="D195" s="39"/>
      <c r="E195" s="39"/>
      <c r="F195" s="39"/>
      <c r="G195" s="39"/>
      <c r="H195" s="47"/>
      <c r="I195" s="47"/>
      <c r="J195" s="47"/>
      <c r="K195" s="2"/>
      <c r="L195" s="2"/>
      <c r="M195" s="7">
        <v>0</v>
      </c>
      <c r="N195" s="7">
        <v>0</v>
      </c>
      <c r="O195" s="7">
        <v>0</v>
      </c>
      <c r="P195" s="7">
        <v>0</v>
      </c>
      <c r="Q195" s="7">
        <v>0</v>
      </c>
      <c r="R195" s="7">
        <v>0</v>
      </c>
      <c r="S195" s="32"/>
      <c r="T195" s="32"/>
      <c r="U195" s="32"/>
      <c r="V195" s="32"/>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4"/>
    </row>
    <row r="196" spans="1:69" s="35" customFormat="1" ht="47.45" hidden="1" customHeight="1" x14ac:dyDescent="0.2">
      <c r="A196" s="38" t="s">
        <v>186</v>
      </c>
      <c r="B196" s="39"/>
      <c r="C196" s="39"/>
      <c r="D196" s="39"/>
      <c r="E196" s="39"/>
      <c r="F196" s="39"/>
      <c r="G196" s="39"/>
      <c r="H196" s="47"/>
      <c r="I196" s="47"/>
      <c r="J196" s="47"/>
      <c r="K196" s="2"/>
      <c r="L196" s="2"/>
      <c r="M196" s="7">
        <v>0</v>
      </c>
      <c r="N196" s="7">
        <v>0</v>
      </c>
      <c r="O196" s="7">
        <v>0</v>
      </c>
      <c r="P196" s="7">
        <v>0</v>
      </c>
      <c r="Q196" s="7">
        <v>0</v>
      </c>
      <c r="R196" s="7">
        <v>0</v>
      </c>
      <c r="S196" s="32"/>
      <c r="T196" s="32"/>
      <c r="U196" s="32"/>
      <c r="V196" s="32"/>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4"/>
    </row>
    <row r="197" spans="1:69" s="35" customFormat="1" ht="67.900000000000006" hidden="1" customHeight="1" x14ac:dyDescent="0.2">
      <c r="A197" s="38" t="s">
        <v>187</v>
      </c>
      <c r="B197" s="39"/>
      <c r="C197" s="39"/>
      <c r="D197" s="39"/>
      <c r="E197" s="39"/>
      <c r="F197" s="39"/>
      <c r="G197" s="39"/>
      <c r="H197" s="47"/>
      <c r="I197" s="47"/>
      <c r="J197" s="47"/>
      <c r="K197" s="2"/>
      <c r="L197" s="2"/>
      <c r="M197" s="7">
        <v>0</v>
      </c>
      <c r="N197" s="7">
        <v>0</v>
      </c>
      <c r="O197" s="7">
        <v>0</v>
      </c>
      <c r="P197" s="7">
        <v>0</v>
      </c>
      <c r="Q197" s="7">
        <v>0</v>
      </c>
      <c r="R197" s="7">
        <v>0</v>
      </c>
      <c r="S197" s="32"/>
      <c r="T197" s="32"/>
      <c r="U197" s="32"/>
      <c r="V197" s="32"/>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4"/>
    </row>
    <row r="198" spans="1:69" s="35" customFormat="1" ht="63" hidden="1" customHeight="1" x14ac:dyDescent="0.2">
      <c r="A198" s="38" t="s">
        <v>188</v>
      </c>
      <c r="B198" s="39"/>
      <c r="C198" s="39"/>
      <c r="D198" s="39"/>
      <c r="E198" s="39"/>
      <c r="F198" s="39"/>
      <c r="G198" s="39"/>
      <c r="H198" s="47"/>
      <c r="I198" s="47"/>
      <c r="J198" s="47"/>
      <c r="K198" s="2"/>
      <c r="L198" s="2"/>
      <c r="M198" s="7">
        <v>0</v>
      </c>
      <c r="N198" s="7">
        <v>0</v>
      </c>
      <c r="O198" s="7">
        <v>0</v>
      </c>
      <c r="P198" s="7">
        <v>0</v>
      </c>
      <c r="Q198" s="7">
        <v>0</v>
      </c>
      <c r="R198" s="7">
        <v>0</v>
      </c>
      <c r="S198" s="32"/>
      <c r="T198" s="32"/>
      <c r="U198" s="32"/>
      <c r="V198" s="32"/>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4"/>
    </row>
    <row r="199" spans="1:69" s="35" customFormat="1" ht="89.45" hidden="1" customHeight="1" x14ac:dyDescent="0.2">
      <c r="A199" s="38" t="s">
        <v>189</v>
      </c>
      <c r="B199" s="39"/>
      <c r="C199" s="39"/>
      <c r="D199" s="39"/>
      <c r="E199" s="39"/>
      <c r="F199" s="39"/>
      <c r="G199" s="39"/>
      <c r="H199" s="47"/>
      <c r="I199" s="47"/>
      <c r="J199" s="47"/>
      <c r="K199" s="2"/>
      <c r="L199" s="2"/>
      <c r="M199" s="7">
        <v>0</v>
      </c>
      <c r="N199" s="7">
        <v>0</v>
      </c>
      <c r="O199" s="7">
        <v>0</v>
      </c>
      <c r="P199" s="7">
        <v>0</v>
      </c>
      <c r="Q199" s="7">
        <v>0</v>
      </c>
      <c r="R199" s="7">
        <v>0</v>
      </c>
      <c r="S199" s="32"/>
      <c r="T199" s="32"/>
      <c r="U199" s="32"/>
      <c r="V199" s="32"/>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4"/>
    </row>
    <row r="200" spans="1:69" s="35" customFormat="1" ht="63.75" hidden="1" x14ac:dyDescent="0.2">
      <c r="A200" s="38" t="s">
        <v>190</v>
      </c>
      <c r="B200" s="39"/>
      <c r="C200" s="39"/>
      <c r="D200" s="39"/>
      <c r="E200" s="39"/>
      <c r="F200" s="39"/>
      <c r="G200" s="39"/>
      <c r="H200" s="47"/>
      <c r="I200" s="47"/>
      <c r="J200" s="47"/>
      <c r="K200" s="2"/>
      <c r="L200" s="2"/>
      <c r="M200" s="7">
        <v>0</v>
      </c>
      <c r="N200" s="7">
        <v>0</v>
      </c>
      <c r="O200" s="7">
        <v>0</v>
      </c>
      <c r="P200" s="7">
        <v>0</v>
      </c>
      <c r="Q200" s="7">
        <v>0</v>
      </c>
      <c r="R200" s="7">
        <v>0</v>
      </c>
      <c r="S200" s="32"/>
      <c r="T200" s="32"/>
      <c r="U200" s="32"/>
      <c r="V200" s="32"/>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4"/>
    </row>
    <row r="201" spans="1:69" s="35" customFormat="1" ht="38.25" hidden="1" x14ac:dyDescent="0.2">
      <c r="A201" s="38" t="s">
        <v>191</v>
      </c>
      <c r="B201" s="39"/>
      <c r="C201" s="39"/>
      <c r="D201" s="39"/>
      <c r="E201" s="39"/>
      <c r="F201" s="39"/>
      <c r="G201" s="39"/>
      <c r="H201" s="47"/>
      <c r="I201" s="47"/>
      <c r="J201" s="47"/>
      <c r="K201" s="2"/>
      <c r="L201" s="2"/>
      <c r="M201" s="7">
        <v>0</v>
      </c>
      <c r="N201" s="7">
        <v>0</v>
      </c>
      <c r="O201" s="7">
        <v>0</v>
      </c>
      <c r="P201" s="7">
        <v>0</v>
      </c>
      <c r="Q201" s="7">
        <v>0</v>
      </c>
      <c r="R201" s="7">
        <v>0</v>
      </c>
      <c r="S201" s="32"/>
      <c r="T201" s="32"/>
      <c r="U201" s="32"/>
      <c r="V201" s="32"/>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4"/>
    </row>
    <row r="202" spans="1:69" s="35" customFormat="1" ht="45.6" hidden="1" customHeight="1" x14ac:dyDescent="0.2">
      <c r="A202" s="38" t="s">
        <v>192</v>
      </c>
      <c r="B202" s="39"/>
      <c r="C202" s="39"/>
      <c r="D202" s="39"/>
      <c r="E202" s="39"/>
      <c r="F202" s="39"/>
      <c r="G202" s="39"/>
      <c r="H202" s="47"/>
      <c r="I202" s="47"/>
      <c r="J202" s="47"/>
      <c r="K202" s="2"/>
      <c r="L202" s="2"/>
      <c r="M202" s="7">
        <v>0</v>
      </c>
      <c r="N202" s="7">
        <v>0</v>
      </c>
      <c r="O202" s="7">
        <v>0</v>
      </c>
      <c r="P202" s="7">
        <v>0</v>
      </c>
      <c r="Q202" s="7">
        <v>0</v>
      </c>
      <c r="R202" s="7">
        <v>0</v>
      </c>
      <c r="S202" s="32"/>
      <c r="T202" s="32"/>
      <c r="U202" s="32"/>
      <c r="V202" s="32"/>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4"/>
    </row>
    <row r="203" spans="1:69" s="35" customFormat="1" ht="32.450000000000003" hidden="1" customHeight="1" x14ac:dyDescent="0.2">
      <c r="A203" s="38" t="s">
        <v>193</v>
      </c>
      <c r="B203" s="39"/>
      <c r="C203" s="39"/>
      <c r="D203" s="39"/>
      <c r="E203" s="39"/>
      <c r="F203" s="39"/>
      <c r="G203" s="39"/>
      <c r="H203" s="47"/>
      <c r="I203" s="47"/>
      <c r="J203" s="47"/>
      <c r="K203" s="2"/>
      <c r="L203" s="2"/>
      <c r="M203" s="7">
        <v>0</v>
      </c>
      <c r="N203" s="7">
        <v>0</v>
      </c>
      <c r="O203" s="7">
        <v>0</v>
      </c>
      <c r="P203" s="7">
        <v>0</v>
      </c>
      <c r="Q203" s="7">
        <v>0</v>
      </c>
      <c r="R203" s="7">
        <v>0</v>
      </c>
      <c r="S203" s="32"/>
      <c r="T203" s="32"/>
      <c r="U203" s="32"/>
      <c r="V203" s="32"/>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4"/>
    </row>
    <row r="204" spans="1:69" s="35" customFormat="1" hidden="1" x14ac:dyDescent="0.2">
      <c r="A204" s="38" t="s">
        <v>135</v>
      </c>
      <c r="B204" s="39"/>
      <c r="C204" s="39"/>
      <c r="D204" s="39"/>
      <c r="E204" s="39"/>
      <c r="F204" s="39"/>
      <c r="G204" s="39"/>
      <c r="H204" s="47"/>
      <c r="I204" s="47"/>
      <c r="J204" s="47"/>
      <c r="K204" s="2"/>
      <c r="L204" s="2"/>
      <c r="M204" s="7">
        <v>0</v>
      </c>
      <c r="N204" s="7">
        <v>0</v>
      </c>
      <c r="O204" s="7">
        <v>0</v>
      </c>
      <c r="P204" s="7">
        <v>0</v>
      </c>
      <c r="Q204" s="7">
        <v>0</v>
      </c>
      <c r="R204" s="7">
        <v>0</v>
      </c>
      <c r="S204" s="32"/>
      <c r="T204" s="32"/>
      <c r="U204" s="32"/>
      <c r="V204" s="32"/>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4"/>
    </row>
    <row r="205" spans="1:69" s="35" customFormat="1" ht="25.5" hidden="1" x14ac:dyDescent="0.2">
      <c r="A205" s="38" t="s">
        <v>194</v>
      </c>
      <c r="B205" s="39"/>
      <c r="C205" s="39"/>
      <c r="D205" s="39"/>
      <c r="E205" s="39"/>
      <c r="F205" s="39"/>
      <c r="G205" s="39"/>
      <c r="H205" s="47"/>
      <c r="I205" s="47"/>
      <c r="J205" s="47"/>
      <c r="K205" s="2"/>
      <c r="L205" s="2"/>
      <c r="M205" s="7">
        <v>0</v>
      </c>
      <c r="N205" s="7">
        <v>0</v>
      </c>
      <c r="O205" s="7">
        <v>0</v>
      </c>
      <c r="P205" s="7">
        <v>0</v>
      </c>
      <c r="Q205" s="7">
        <v>0</v>
      </c>
      <c r="R205" s="7">
        <v>0</v>
      </c>
      <c r="S205" s="32"/>
      <c r="T205" s="32"/>
      <c r="U205" s="32"/>
      <c r="V205" s="32"/>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4"/>
    </row>
    <row r="206" spans="1:69" s="35" customFormat="1" ht="19.149999999999999" hidden="1" customHeight="1" x14ac:dyDescent="0.2">
      <c r="A206" s="38" t="s">
        <v>150</v>
      </c>
      <c r="B206" s="39"/>
      <c r="C206" s="39"/>
      <c r="D206" s="39"/>
      <c r="E206" s="39"/>
      <c r="F206" s="39"/>
      <c r="G206" s="39"/>
      <c r="H206" s="47"/>
      <c r="I206" s="47"/>
      <c r="J206" s="47"/>
      <c r="K206" s="2"/>
      <c r="L206" s="2"/>
      <c r="M206" s="7"/>
      <c r="N206" s="7"/>
      <c r="O206" s="7"/>
      <c r="P206" s="7"/>
      <c r="Q206" s="7"/>
      <c r="R206" s="7"/>
      <c r="S206" s="32"/>
      <c r="T206" s="32"/>
      <c r="U206" s="32"/>
      <c r="V206" s="32"/>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4"/>
    </row>
    <row r="207" spans="1:69" s="35" customFormat="1" ht="63.75" hidden="1" x14ac:dyDescent="0.2">
      <c r="A207" s="38" t="s">
        <v>195</v>
      </c>
      <c r="B207" s="39" t="s">
        <v>203</v>
      </c>
      <c r="C207" s="39" t="s">
        <v>203</v>
      </c>
      <c r="D207" s="39" t="s">
        <v>203</v>
      </c>
      <c r="E207" s="39" t="s">
        <v>203</v>
      </c>
      <c r="F207" s="39" t="s">
        <v>203</v>
      </c>
      <c r="G207" s="39" t="s">
        <v>203</v>
      </c>
      <c r="H207" s="47" t="s">
        <v>203</v>
      </c>
      <c r="I207" s="47" t="s">
        <v>203</v>
      </c>
      <c r="J207" s="47" t="s">
        <v>203</v>
      </c>
      <c r="K207" s="2"/>
      <c r="L207" s="2"/>
      <c r="M207" s="7">
        <f t="shared" ref="M207:R207" si="8">M208+M209+M210+M213</f>
        <v>0</v>
      </c>
      <c r="N207" s="7">
        <f t="shared" si="8"/>
        <v>0</v>
      </c>
      <c r="O207" s="7">
        <f t="shared" si="8"/>
        <v>0</v>
      </c>
      <c r="P207" s="7">
        <f t="shared" si="8"/>
        <v>0</v>
      </c>
      <c r="Q207" s="7">
        <f t="shared" si="8"/>
        <v>0</v>
      </c>
      <c r="R207" s="7">
        <f t="shared" si="8"/>
        <v>0</v>
      </c>
      <c r="S207" s="32"/>
      <c r="T207" s="32"/>
      <c r="U207" s="32"/>
      <c r="V207" s="32"/>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4"/>
    </row>
    <row r="208" spans="1:69" s="35" customFormat="1" ht="32.450000000000003" hidden="1" customHeight="1" x14ac:dyDescent="0.2">
      <c r="A208" s="38" t="s">
        <v>196</v>
      </c>
      <c r="B208" s="39"/>
      <c r="C208" s="39"/>
      <c r="D208" s="39"/>
      <c r="E208" s="39"/>
      <c r="F208" s="39"/>
      <c r="G208" s="39"/>
      <c r="H208" s="47"/>
      <c r="I208" s="47"/>
      <c r="J208" s="47"/>
      <c r="K208" s="2"/>
      <c r="L208" s="2"/>
      <c r="M208" s="7">
        <v>0</v>
      </c>
      <c r="N208" s="7">
        <v>0</v>
      </c>
      <c r="O208" s="7">
        <v>0</v>
      </c>
      <c r="P208" s="7">
        <v>0</v>
      </c>
      <c r="Q208" s="7">
        <v>0</v>
      </c>
      <c r="R208" s="7">
        <v>0</v>
      </c>
      <c r="S208" s="32"/>
      <c r="T208" s="32"/>
      <c r="U208" s="32"/>
      <c r="V208" s="32"/>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4"/>
    </row>
    <row r="209" spans="1:69" s="35" customFormat="1" ht="25.5" hidden="1" x14ac:dyDescent="0.2">
      <c r="A209" s="38" t="s">
        <v>197</v>
      </c>
      <c r="B209" s="39"/>
      <c r="C209" s="39"/>
      <c r="D209" s="39"/>
      <c r="E209" s="39"/>
      <c r="F209" s="39"/>
      <c r="G209" s="39"/>
      <c r="H209" s="47"/>
      <c r="I209" s="47"/>
      <c r="J209" s="47"/>
      <c r="K209" s="2"/>
      <c r="L209" s="2"/>
      <c r="M209" s="7">
        <v>0</v>
      </c>
      <c r="N209" s="7">
        <v>0</v>
      </c>
      <c r="O209" s="7">
        <v>0</v>
      </c>
      <c r="P209" s="7">
        <v>0</v>
      </c>
      <c r="Q209" s="7">
        <v>0</v>
      </c>
      <c r="R209" s="7">
        <v>0</v>
      </c>
      <c r="S209" s="32"/>
      <c r="T209" s="32"/>
      <c r="U209" s="32"/>
      <c r="V209" s="32"/>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4"/>
    </row>
    <row r="210" spans="1:69" s="35" customFormat="1" ht="102" hidden="1" x14ac:dyDescent="0.2">
      <c r="A210" s="38" t="s">
        <v>198</v>
      </c>
      <c r="B210" s="39"/>
      <c r="C210" s="39"/>
      <c r="D210" s="39"/>
      <c r="E210" s="39"/>
      <c r="F210" s="39"/>
      <c r="G210" s="39"/>
      <c r="H210" s="47"/>
      <c r="I210" s="47"/>
      <c r="J210" s="47"/>
      <c r="K210" s="2"/>
      <c r="L210" s="2"/>
      <c r="M210" s="7">
        <f t="shared" ref="M210:R210" si="9">SUM(M211:M212)</f>
        <v>0</v>
      </c>
      <c r="N210" s="7">
        <f t="shared" si="9"/>
        <v>0</v>
      </c>
      <c r="O210" s="7">
        <f t="shared" si="9"/>
        <v>0</v>
      </c>
      <c r="P210" s="7">
        <f t="shared" si="9"/>
        <v>0</v>
      </c>
      <c r="Q210" s="7">
        <f t="shared" si="9"/>
        <v>0</v>
      </c>
      <c r="R210" s="7">
        <f t="shared" si="9"/>
        <v>0</v>
      </c>
      <c r="S210" s="32"/>
      <c r="T210" s="32"/>
      <c r="U210" s="32"/>
      <c r="V210" s="32"/>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4"/>
    </row>
    <row r="211" spans="1:69" s="35" customFormat="1" ht="47.45" hidden="1" customHeight="1" x14ac:dyDescent="0.2">
      <c r="A211" s="38" t="s">
        <v>199</v>
      </c>
      <c r="B211" s="39"/>
      <c r="C211" s="39"/>
      <c r="D211" s="39"/>
      <c r="E211" s="39"/>
      <c r="F211" s="39"/>
      <c r="G211" s="39"/>
      <c r="H211" s="47"/>
      <c r="I211" s="47"/>
      <c r="J211" s="47"/>
      <c r="K211" s="2"/>
      <c r="L211" s="2"/>
      <c r="M211" s="7"/>
      <c r="N211" s="7"/>
      <c r="O211" s="7"/>
      <c r="P211" s="7"/>
      <c r="Q211" s="7"/>
      <c r="R211" s="7"/>
      <c r="S211" s="32"/>
      <c r="T211" s="32"/>
      <c r="U211" s="32"/>
      <c r="V211" s="32"/>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4"/>
    </row>
    <row r="212" spans="1:69" s="35" customFormat="1" ht="23.45" hidden="1" customHeight="1" x14ac:dyDescent="0.2">
      <c r="A212" s="38" t="s">
        <v>135</v>
      </c>
      <c r="B212" s="39"/>
      <c r="C212" s="39"/>
      <c r="D212" s="39"/>
      <c r="E212" s="39"/>
      <c r="F212" s="39"/>
      <c r="G212" s="39"/>
      <c r="H212" s="47"/>
      <c r="I212" s="47"/>
      <c r="J212" s="47"/>
      <c r="K212" s="2"/>
      <c r="L212" s="2"/>
      <c r="M212" s="7"/>
      <c r="N212" s="7"/>
      <c r="O212" s="7"/>
      <c r="P212" s="7"/>
      <c r="Q212" s="7"/>
      <c r="R212" s="7"/>
      <c r="S212" s="32"/>
      <c r="T212" s="32"/>
      <c r="U212" s="32"/>
      <c r="V212" s="32"/>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4"/>
    </row>
    <row r="213" spans="1:69" s="35" customFormat="1" ht="36.6" hidden="1" customHeight="1" x14ac:dyDescent="0.2">
      <c r="A213" s="38" t="s">
        <v>200</v>
      </c>
      <c r="B213" s="39"/>
      <c r="C213" s="39"/>
      <c r="D213" s="39"/>
      <c r="E213" s="39"/>
      <c r="F213" s="39"/>
      <c r="G213" s="39"/>
      <c r="H213" s="47"/>
      <c r="I213" s="47"/>
      <c r="J213" s="47"/>
      <c r="K213" s="2"/>
      <c r="L213" s="2"/>
      <c r="M213" s="7">
        <f t="shared" ref="M213:R213" si="10">SUM(M214:M215)</f>
        <v>0</v>
      </c>
      <c r="N213" s="7">
        <f t="shared" si="10"/>
        <v>0</v>
      </c>
      <c r="O213" s="7">
        <f t="shared" si="10"/>
        <v>0</v>
      </c>
      <c r="P213" s="7">
        <f t="shared" si="10"/>
        <v>0</v>
      </c>
      <c r="Q213" s="7">
        <f t="shared" si="10"/>
        <v>0</v>
      </c>
      <c r="R213" s="7">
        <f t="shared" si="10"/>
        <v>0</v>
      </c>
      <c r="S213" s="32"/>
      <c r="T213" s="32"/>
      <c r="U213" s="32"/>
      <c r="V213" s="32"/>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4"/>
    </row>
    <row r="214" spans="1:69" s="35" customFormat="1" ht="63.75" hidden="1" x14ac:dyDescent="0.2">
      <c r="A214" s="38" t="s">
        <v>201</v>
      </c>
      <c r="B214" s="39"/>
      <c r="C214" s="39"/>
      <c r="D214" s="39"/>
      <c r="E214" s="39"/>
      <c r="F214" s="39"/>
      <c r="G214" s="39"/>
      <c r="H214" s="47"/>
      <c r="I214" s="47"/>
      <c r="J214" s="47"/>
      <c r="K214" s="2"/>
      <c r="L214" s="2"/>
      <c r="M214" s="7">
        <v>0</v>
      </c>
      <c r="N214" s="7">
        <v>0</v>
      </c>
      <c r="O214" s="7">
        <v>0</v>
      </c>
      <c r="P214" s="7">
        <v>0</v>
      </c>
      <c r="Q214" s="7">
        <v>0</v>
      </c>
      <c r="R214" s="7">
        <v>0</v>
      </c>
      <c r="S214" s="32"/>
      <c r="T214" s="32"/>
      <c r="U214" s="32"/>
      <c r="V214" s="32"/>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4"/>
    </row>
    <row r="215" spans="1:69" s="35" customFormat="1" ht="19.149999999999999" hidden="1" customHeight="1" x14ac:dyDescent="0.2">
      <c r="A215" s="38" t="s">
        <v>135</v>
      </c>
      <c r="B215" s="39"/>
      <c r="C215" s="39"/>
      <c r="D215" s="39"/>
      <c r="E215" s="39"/>
      <c r="F215" s="39"/>
      <c r="G215" s="39"/>
      <c r="H215" s="47"/>
      <c r="I215" s="47"/>
      <c r="J215" s="47"/>
      <c r="K215" s="2"/>
      <c r="L215" s="2"/>
      <c r="M215" s="7"/>
      <c r="N215" s="7"/>
      <c r="O215" s="7"/>
      <c r="P215" s="7"/>
      <c r="Q215" s="7"/>
      <c r="R215" s="7"/>
      <c r="S215" s="32"/>
      <c r="T215" s="32"/>
      <c r="U215" s="32"/>
      <c r="V215" s="32"/>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4"/>
    </row>
    <row r="216" spans="1:69" s="35" customFormat="1" ht="31.9" hidden="1" customHeight="1" x14ac:dyDescent="0.2">
      <c r="A216" s="38" t="s">
        <v>202</v>
      </c>
      <c r="B216" s="39"/>
      <c r="C216" s="39"/>
      <c r="D216" s="39"/>
      <c r="E216" s="39"/>
      <c r="F216" s="39"/>
      <c r="G216" s="39"/>
      <c r="H216" s="47"/>
      <c r="I216" s="47"/>
      <c r="J216" s="47"/>
      <c r="K216" s="2"/>
      <c r="L216" s="2"/>
      <c r="M216" s="7">
        <v>0</v>
      </c>
      <c r="N216" s="7">
        <v>0</v>
      </c>
      <c r="O216" s="7">
        <v>0</v>
      </c>
      <c r="P216" s="7">
        <v>0</v>
      </c>
      <c r="Q216" s="7">
        <v>0</v>
      </c>
      <c r="R216" s="7">
        <v>0</v>
      </c>
      <c r="S216" s="32"/>
      <c r="T216" s="32"/>
      <c r="U216" s="32"/>
      <c r="V216" s="32"/>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4"/>
    </row>
    <row r="217" spans="1:69" s="35" customFormat="1" ht="18.600000000000001" hidden="1" customHeight="1" x14ac:dyDescent="0.2">
      <c r="A217" s="38" t="s">
        <v>135</v>
      </c>
      <c r="B217" s="39"/>
      <c r="C217" s="39"/>
      <c r="D217" s="39"/>
      <c r="E217" s="39"/>
      <c r="F217" s="39"/>
      <c r="G217" s="39"/>
      <c r="H217" s="47"/>
      <c r="I217" s="47"/>
      <c r="J217" s="47"/>
      <c r="K217" s="2"/>
      <c r="L217" s="2"/>
      <c r="M217" s="7"/>
      <c r="N217" s="7"/>
      <c r="O217" s="7"/>
      <c r="P217" s="7"/>
      <c r="Q217" s="7"/>
      <c r="R217" s="7"/>
      <c r="S217" s="32"/>
      <c r="T217" s="32"/>
      <c r="U217" s="32"/>
      <c r="V217" s="32"/>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4"/>
    </row>
    <row r="218" spans="1:69" ht="60" customHeight="1" x14ac:dyDescent="0.2">
      <c r="A218" s="62" t="s">
        <v>459</v>
      </c>
      <c r="B218" s="63" t="s">
        <v>203</v>
      </c>
      <c r="C218" s="63" t="s">
        <v>203</v>
      </c>
      <c r="D218" s="63" t="s">
        <v>203</v>
      </c>
      <c r="E218" s="63" t="s">
        <v>203</v>
      </c>
      <c r="F218" s="63" t="s">
        <v>203</v>
      </c>
      <c r="G218" s="63" t="s">
        <v>203</v>
      </c>
      <c r="H218" s="63" t="s">
        <v>203</v>
      </c>
      <c r="I218" s="63" t="s">
        <v>203</v>
      </c>
      <c r="J218" s="63" t="s">
        <v>203</v>
      </c>
      <c r="K218" s="26"/>
      <c r="L218" s="26"/>
      <c r="M218" s="28">
        <f>M219+M280+M308+M314+M344</f>
        <v>1630953.9000000001</v>
      </c>
      <c r="N218" s="28">
        <f>N219+N280+N308+N314+N344</f>
        <v>1596039.7</v>
      </c>
      <c r="O218" s="28">
        <f>O219+O280+O308+O314+O344+O347+O348</f>
        <v>1821403.3</v>
      </c>
      <c r="P218" s="28">
        <f t="shared" ref="P218:R218" si="11">P219+P280+P308+P314+P344+P347+P348</f>
        <v>1849911.4999999998</v>
      </c>
      <c r="Q218" s="28">
        <f t="shared" si="11"/>
        <v>1818236.6</v>
      </c>
      <c r="R218" s="28">
        <f t="shared" si="11"/>
        <v>1853927</v>
      </c>
      <c r="S218" s="3"/>
      <c r="T218" s="3"/>
      <c r="U218" s="3"/>
      <c r="V218" s="3"/>
    </row>
    <row r="219" spans="1:69" ht="57.6" customHeight="1" x14ac:dyDescent="0.2">
      <c r="A219" s="81" t="s">
        <v>460</v>
      </c>
      <c r="B219" s="63" t="s">
        <v>203</v>
      </c>
      <c r="C219" s="63" t="s">
        <v>203</v>
      </c>
      <c r="D219" s="63" t="s">
        <v>203</v>
      </c>
      <c r="E219" s="63" t="s">
        <v>203</v>
      </c>
      <c r="F219" s="63" t="s">
        <v>203</v>
      </c>
      <c r="G219" s="63" t="s">
        <v>203</v>
      </c>
      <c r="H219" s="63" t="s">
        <v>203</v>
      </c>
      <c r="I219" s="63" t="s">
        <v>203</v>
      </c>
      <c r="J219" s="63" t="s">
        <v>203</v>
      </c>
      <c r="K219" s="26"/>
      <c r="L219" s="26"/>
      <c r="M219" s="28">
        <f>SUM(M220:M279)</f>
        <v>892028.5</v>
      </c>
      <c r="N219" s="28">
        <f t="shared" ref="N219" si="12">SUM(N220:N279)</f>
        <v>861474.2</v>
      </c>
      <c r="O219" s="28">
        <f>SUM(O220:O279)</f>
        <v>1014377.9</v>
      </c>
      <c r="P219" s="28">
        <f t="shared" ref="P219:R219" si="13">SUM(P220:P279)</f>
        <v>909291.69999999984</v>
      </c>
      <c r="Q219" s="28">
        <f t="shared" si="13"/>
        <v>851428.90000000014</v>
      </c>
      <c r="R219" s="28">
        <f t="shared" si="13"/>
        <v>770109.90000000014</v>
      </c>
      <c r="S219" s="3"/>
      <c r="T219" s="3"/>
      <c r="U219" s="3"/>
      <c r="V219" s="3"/>
    </row>
    <row r="220" spans="1:69" ht="67.150000000000006" customHeight="1" x14ac:dyDescent="0.2">
      <c r="A220" s="82" t="s">
        <v>461</v>
      </c>
      <c r="B220" s="59" t="s">
        <v>227</v>
      </c>
      <c r="C220" s="59" t="s">
        <v>228</v>
      </c>
      <c r="D220" s="59" t="s">
        <v>229</v>
      </c>
      <c r="E220" s="59" t="s">
        <v>230</v>
      </c>
      <c r="F220" s="59" t="s">
        <v>231</v>
      </c>
      <c r="G220" s="59" t="s">
        <v>232</v>
      </c>
      <c r="H220" s="59" t="s">
        <v>862</v>
      </c>
      <c r="I220" s="59" t="s">
        <v>863</v>
      </c>
      <c r="J220" s="59" t="s">
        <v>864</v>
      </c>
      <c r="K220" s="26" t="s">
        <v>211</v>
      </c>
      <c r="L220" s="26" t="s">
        <v>212</v>
      </c>
      <c r="M220" s="24">
        <v>20992.9</v>
      </c>
      <c r="N220" s="24">
        <v>20988.6</v>
      </c>
      <c r="O220" s="25">
        <v>23082.400000000001</v>
      </c>
      <c r="P220" s="25">
        <v>25317.200000000001</v>
      </c>
      <c r="Q220" s="25">
        <v>24549.4</v>
      </c>
      <c r="R220" s="25">
        <v>24049.4</v>
      </c>
      <c r="S220" s="3"/>
      <c r="T220" s="3"/>
      <c r="U220" s="3"/>
      <c r="V220" s="3"/>
    </row>
    <row r="221" spans="1:69" ht="42" customHeight="1" x14ac:dyDescent="0.2">
      <c r="A221" s="82" t="s">
        <v>462</v>
      </c>
      <c r="B221" s="63"/>
      <c r="C221" s="63"/>
      <c r="D221" s="63"/>
      <c r="E221" s="63"/>
      <c r="F221" s="63"/>
      <c r="G221" s="63"/>
      <c r="H221" s="63"/>
      <c r="I221" s="63"/>
      <c r="J221" s="63"/>
      <c r="K221" s="26"/>
      <c r="L221" s="26"/>
      <c r="M221" s="25"/>
      <c r="N221" s="25"/>
      <c r="O221" s="25"/>
      <c r="P221" s="25"/>
      <c r="Q221" s="25"/>
      <c r="R221" s="25"/>
      <c r="S221" s="3"/>
      <c r="T221" s="3"/>
      <c r="U221" s="3"/>
      <c r="V221" s="3"/>
    </row>
    <row r="222" spans="1:69" ht="40.9" customHeight="1" x14ac:dyDescent="0.2">
      <c r="A222" s="82" t="s">
        <v>463</v>
      </c>
      <c r="B222" s="59" t="s">
        <v>684</v>
      </c>
      <c r="C222" s="59" t="s">
        <v>686</v>
      </c>
      <c r="D222" s="59" t="s">
        <v>685</v>
      </c>
      <c r="E222" s="83" t="s">
        <v>697</v>
      </c>
      <c r="F222" s="83" t="s">
        <v>698</v>
      </c>
      <c r="G222" s="83" t="s">
        <v>699</v>
      </c>
      <c r="H222" s="54" t="s">
        <v>746</v>
      </c>
      <c r="I222" s="54" t="s">
        <v>233</v>
      </c>
      <c r="J222" s="54" t="s">
        <v>747</v>
      </c>
      <c r="K222" s="26" t="s">
        <v>210</v>
      </c>
      <c r="L222" s="26" t="s">
        <v>213</v>
      </c>
      <c r="M222" s="41">
        <v>3644.8</v>
      </c>
      <c r="N222" s="41">
        <v>3377.4</v>
      </c>
      <c r="O222" s="41">
        <v>1473.8</v>
      </c>
      <c r="P222" s="25">
        <v>1760.8</v>
      </c>
      <c r="Q222" s="25">
        <v>2142.3000000000002</v>
      </c>
      <c r="R222" s="25">
        <v>2495.3000000000002</v>
      </c>
      <c r="S222" s="3"/>
      <c r="T222" s="3"/>
      <c r="U222" s="3"/>
      <c r="V222" s="3"/>
    </row>
    <row r="223" spans="1:69" ht="68.45" customHeight="1" x14ac:dyDescent="0.2">
      <c r="A223" s="84" t="s">
        <v>464</v>
      </c>
      <c r="B223" s="59" t="s">
        <v>234</v>
      </c>
      <c r="C223" s="59" t="s">
        <v>235</v>
      </c>
      <c r="D223" s="59" t="s">
        <v>236</v>
      </c>
      <c r="E223" s="83" t="s">
        <v>740</v>
      </c>
      <c r="F223" s="83" t="s">
        <v>741</v>
      </c>
      <c r="G223" s="83" t="s">
        <v>742</v>
      </c>
      <c r="H223" s="54" t="s">
        <v>394</v>
      </c>
      <c r="I223" s="54" t="s">
        <v>395</v>
      </c>
      <c r="J223" s="54" t="s">
        <v>396</v>
      </c>
      <c r="K223" s="26" t="s">
        <v>661</v>
      </c>
      <c r="L223" s="26" t="s">
        <v>662</v>
      </c>
      <c r="M223" s="41">
        <v>5513.1</v>
      </c>
      <c r="N223" s="41">
        <v>5090.5</v>
      </c>
      <c r="O223" s="41">
        <v>32191.7</v>
      </c>
      <c r="P223" s="25">
        <v>41094</v>
      </c>
      <c r="Q223" s="25">
        <v>600</v>
      </c>
      <c r="R223" s="25">
        <v>700</v>
      </c>
      <c r="S223" s="3"/>
      <c r="T223" s="3"/>
      <c r="U223" s="3"/>
      <c r="V223" s="3"/>
    </row>
    <row r="224" spans="1:69" ht="135.75" customHeight="1" x14ac:dyDescent="0.2">
      <c r="A224" s="82" t="s">
        <v>465</v>
      </c>
      <c r="B224" s="59"/>
      <c r="C224" s="59"/>
      <c r="D224" s="59"/>
      <c r="E224" s="83"/>
      <c r="F224" s="83"/>
      <c r="G224" s="85"/>
      <c r="H224" s="54"/>
      <c r="I224" s="54"/>
      <c r="J224" s="54"/>
      <c r="K224" s="26"/>
      <c r="L224" s="26"/>
      <c r="M224" s="25"/>
      <c r="N224" s="25"/>
      <c r="O224" s="25"/>
      <c r="P224" s="25"/>
      <c r="Q224" s="25"/>
      <c r="R224" s="25"/>
      <c r="S224" s="3"/>
      <c r="T224" s="3"/>
      <c r="U224" s="3"/>
      <c r="V224" s="3"/>
    </row>
    <row r="225" spans="1:22" ht="123.75" customHeight="1" x14ac:dyDescent="0.2">
      <c r="A225" s="82" t="s">
        <v>466</v>
      </c>
      <c r="B225" s="59" t="s">
        <v>694</v>
      </c>
      <c r="C225" s="59" t="s">
        <v>695</v>
      </c>
      <c r="D225" s="59" t="s">
        <v>696</v>
      </c>
      <c r="E225" s="83" t="s">
        <v>734</v>
      </c>
      <c r="F225" s="83" t="s">
        <v>735</v>
      </c>
      <c r="G225" s="53" t="s">
        <v>736</v>
      </c>
      <c r="H225" s="54" t="s">
        <v>743</v>
      </c>
      <c r="I225" s="54" t="s">
        <v>744</v>
      </c>
      <c r="J225" s="54" t="s">
        <v>745</v>
      </c>
      <c r="K225" s="26" t="s">
        <v>214</v>
      </c>
      <c r="L225" s="26" t="s">
        <v>216</v>
      </c>
      <c r="M225" s="41">
        <v>65828.3</v>
      </c>
      <c r="N225" s="41">
        <v>65216.6</v>
      </c>
      <c r="O225" s="41">
        <v>68091.199999999997</v>
      </c>
      <c r="P225" s="25">
        <v>34596.199999999997</v>
      </c>
      <c r="Q225" s="25">
        <v>30320.3</v>
      </c>
      <c r="R225" s="25">
        <v>0</v>
      </c>
      <c r="S225" s="3"/>
      <c r="T225" s="3"/>
      <c r="U225" s="3"/>
      <c r="V225" s="3"/>
    </row>
    <row r="226" spans="1:22" ht="192.75" customHeight="1" x14ac:dyDescent="0.2">
      <c r="A226" s="84" t="s">
        <v>467</v>
      </c>
      <c r="B226" s="59" t="s">
        <v>237</v>
      </c>
      <c r="C226" s="59" t="s">
        <v>238</v>
      </c>
      <c r="D226" s="59" t="s">
        <v>239</v>
      </c>
      <c r="E226" s="59" t="s">
        <v>646</v>
      </c>
      <c r="F226" s="59" t="s">
        <v>647</v>
      </c>
      <c r="G226" s="59" t="s">
        <v>648</v>
      </c>
      <c r="H226" s="83" t="s">
        <v>681</v>
      </c>
      <c r="I226" s="83" t="s">
        <v>682</v>
      </c>
      <c r="J226" s="83" t="s">
        <v>683</v>
      </c>
      <c r="K226" s="26" t="s">
        <v>218</v>
      </c>
      <c r="L226" s="26" t="s">
        <v>219</v>
      </c>
      <c r="M226" s="24">
        <v>16179.5</v>
      </c>
      <c r="N226" s="24">
        <v>12529.8</v>
      </c>
      <c r="O226" s="25">
        <v>91785.4</v>
      </c>
      <c r="P226" s="25">
        <v>5178.3999999999996</v>
      </c>
      <c r="Q226" s="25">
        <v>8046.1</v>
      </c>
      <c r="R226" s="25">
        <v>5916.5</v>
      </c>
      <c r="S226" s="3"/>
      <c r="T226" s="3"/>
      <c r="U226" s="3"/>
      <c r="V226" s="3"/>
    </row>
    <row r="227" spans="1:22" ht="54" customHeight="1" x14ac:dyDescent="0.2">
      <c r="A227" s="82" t="s">
        <v>468</v>
      </c>
      <c r="B227" s="59"/>
      <c r="C227" s="59"/>
      <c r="D227" s="59"/>
      <c r="E227" s="59"/>
      <c r="F227" s="59"/>
      <c r="G227" s="59"/>
      <c r="H227" s="59"/>
      <c r="I227" s="59"/>
      <c r="J227" s="59"/>
      <c r="K227" s="26"/>
      <c r="L227" s="26"/>
      <c r="M227" s="25"/>
      <c r="N227" s="25"/>
      <c r="O227" s="25"/>
      <c r="P227" s="25"/>
      <c r="Q227" s="25"/>
      <c r="R227" s="25"/>
      <c r="S227" s="3"/>
      <c r="T227" s="3"/>
      <c r="U227" s="3"/>
      <c r="V227" s="3"/>
    </row>
    <row r="228" spans="1:22" ht="45.75" customHeight="1" x14ac:dyDescent="0.2">
      <c r="A228" s="82" t="s">
        <v>469</v>
      </c>
      <c r="B228" s="63"/>
      <c r="C228" s="63"/>
      <c r="D228" s="63"/>
      <c r="E228" s="63"/>
      <c r="F228" s="63"/>
      <c r="G228" s="63"/>
      <c r="H228" s="63"/>
      <c r="I228" s="63"/>
      <c r="J228" s="63"/>
      <c r="K228" s="26"/>
      <c r="L228" s="26"/>
      <c r="M228" s="25"/>
      <c r="N228" s="25"/>
      <c r="O228" s="25"/>
      <c r="P228" s="25"/>
      <c r="Q228" s="25"/>
      <c r="R228" s="25"/>
      <c r="S228" s="3"/>
      <c r="T228" s="3"/>
      <c r="U228" s="3"/>
      <c r="V228" s="3"/>
    </row>
    <row r="229" spans="1:22" ht="62.25" customHeight="1" x14ac:dyDescent="0.2">
      <c r="A229" s="82" t="s">
        <v>470</v>
      </c>
      <c r="B229" s="59" t="s">
        <v>430</v>
      </c>
      <c r="C229" s="59" t="s">
        <v>690</v>
      </c>
      <c r="D229" s="59" t="s">
        <v>431</v>
      </c>
      <c r="E229" s="86" t="s">
        <v>818</v>
      </c>
      <c r="F229" s="57" t="s">
        <v>819</v>
      </c>
      <c r="G229" s="86" t="s">
        <v>820</v>
      </c>
      <c r="H229" s="59" t="s">
        <v>748</v>
      </c>
      <c r="I229" s="59" t="s">
        <v>749</v>
      </c>
      <c r="J229" s="59" t="s">
        <v>750</v>
      </c>
      <c r="K229" s="26" t="s">
        <v>214</v>
      </c>
      <c r="L229" s="26" t="s">
        <v>220</v>
      </c>
      <c r="M229" s="41">
        <v>10312</v>
      </c>
      <c r="N229" s="41">
        <v>9439.6</v>
      </c>
      <c r="O229" s="41">
        <v>10694.5</v>
      </c>
      <c r="P229" s="25">
        <v>5305</v>
      </c>
      <c r="Q229" s="25">
        <v>5168</v>
      </c>
      <c r="R229" s="25">
        <v>0</v>
      </c>
      <c r="S229" s="3"/>
      <c r="T229" s="3"/>
      <c r="U229" s="3"/>
      <c r="V229" s="3"/>
    </row>
    <row r="230" spans="1:22" ht="50.1" customHeight="1" x14ac:dyDescent="0.2">
      <c r="A230" s="82" t="s">
        <v>471</v>
      </c>
      <c r="B230" s="63"/>
      <c r="C230" s="63"/>
      <c r="D230" s="63"/>
      <c r="E230" s="63"/>
      <c r="F230" s="63"/>
      <c r="G230" s="63"/>
      <c r="H230" s="63"/>
      <c r="I230" s="63"/>
      <c r="J230" s="63"/>
      <c r="K230" s="26"/>
      <c r="L230" s="26"/>
      <c r="M230" s="25"/>
      <c r="N230" s="25"/>
      <c r="O230" s="25"/>
      <c r="P230" s="25"/>
      <c r="Q230" s="25"/>
      <c r="R230" s="25"/>
      <c r="S230" s="3"/>
      <c r="T230" s="3"/>
      <c r="U230" s="3"/>
      <c r="V230" s="3"/>
    </row>
    <row r="231" spans="1:22" ht="50.1" customHeight="1" x14ac:dyDescent="0.2">
      <c r="A231" s="82" t="s">
        <v>472</v>
      </c>
      <c r="B231" s="63"/>
      <c r="C231" s="63"/>
      <c r="D231" s="63"/>
      <c r="E231" s="63"/>
      <c r="F231" s="63"/>
      <c r="G231" s="63"/>
      <c r="H231" s="63"/>
      <c r="I231" s="63"/>
      <c r="J231" s="63"/>
      <c r="K231" s="26"/>
      <c r="L231" s="26"/>
      <c r="M231" s="25"/>
      <c r="N231" s="25"/>
      <c r="O231" s="25"/>
      <c r="P231" s="25"/>
      <c r="Q231" s="25"/>
      <c r="R231" s="25"/>
      <c r="S231" s="3"/>
      <c r="T231" s="3"/>
      <c r="U231" s="3"/>
      <c r="V231" s="3"/>
    </row>
    <row r="232" spans="1:22" ht="50.1" customHeight="1" x14ac:dyDescent="0.2">
      <c r="A232" s="82" t="s">
        <v>473</v>
      </c>
      <c r="B232" s="63"/>
      <c r="C232" s="63"/>
      <c r="D232" s="63"/>
      <c r="E232" s="63"/>
      <c r="F232" s="63"/>
      <c r="G232" s="63"/>
      <c r="H232" s="63"/>
      <c r="I232" s="63"/>
      <c r="J232" s="63"/>
      <c r="K232" s="26"/>
      <c r="L232" s="26"/>
      <c r="M232" s="25"/>
      <c r="N232" s="25"/>
      <c r="O232" s="25"/>
      <c r="P232" s="25"/>
      <c r="Q232" s="25"/>
      <c r="R232" s="25"/>
      <c r="S232" s="3"/>
      <c r="T232" s="3"/>
      <c r="U232" s="3"/>
      <c r="V232" s="3"/>
    </row>
    <row r="233" spans="1:22" ht="68.25" customHeight="1" x14ac:dyDescent="0.2">
      <c r="A233" s="82" t="s">
        <v>474</v>
      </c>
      <c r="B233" s="59" t="s">
        <v>687</v>
      </c>
      <c r="C233" s="59" t="s">
        <v>689</v>
      </c>
      <c r="D233" s="59" t="s">
        <v>688</v>
      </c>
      <c r="E233" s="59" t="s">
        <v>403</v>
      </c>
      <c r="F233" s="59" t="s">
        <v>404</v>
      </c>
      <c r="G233" s="59" t="s">
        <v>405</v>
      </c>
      <c r="H233" s="59" t="s">
        <v>776</v>
      </c>
      <c r="I233" s="59" t="s">
        <v>777</v>
      </c>
      <c r="J233" s="59" t="s">
        <v>778</v>
      </c>
      <c r="K233" s="26" t="s">
        <v>798</v>
      </c>
      <c r="L233" s="26" t="s">
        <v>799</v>
      </c>
      <c r="M233" s="24">
        <v>1034.8</v>
      </c>
      <c r="N233" s="24">
        <v>905.8</v>
      </c>
      <c r="O233" s="25">
        <v>12356.4</v>
      </c>
      <c r="P233" s="25">
        <v>12002.2</v>
      </c>
      <c r="Q233" s="25">
        <v>15089.4</v>
      </c>
      <c r="R233" s="25">
        <v>10719.6</v>
      </c>
      <c r="S233" s="3"/>
      <c r="T233" s="3"/>
      <c r="U233" s="3"/>
      <c r="V233" s="3"/>
    </row>
    <row r="234" spans="1:22" ht="89.25" x14ac:dyDescent="0.2">
      <c r="A234" s="82" t="s">
        <v>475</v>
      </c>
      <c r="B234" s="59"/>
      <c r="C234" s="59"/>
      <c r="D234" s="59"/>
      <c r="E234" s="59"/>
      <c r="F234" s="59"/>
      <c r="G234" s="59"/>
      <c r="H234" s="54"/>
      <c r="I234" s="54"/>
      <c r="J234" s="54"/>
      <c r="K234" s="26"/>
      <c r="L234" s="26"/>
      <c r="M234" s="25"/>
      <c r="N234" s="25"/>
      <c r="O234" s="25"/>
      <c r="P234" s="25"/>
      <c r="Q234" s="25"/>
      <c r="R234" s="25"/>
      <c r="S234" s="3"/>
      <c r="T234" s="3"/>
      <c r="U234" s="3"/>
      <c r="V234" s="3"/>
    </row>
    <row r="235" spans="1:22" ht="34.5" customHeight="1" x14ac:dyDescent="0.2">
      <c r="A235" s="82" t="s">
        <v>476</v>
      </c>
      <c r="B235" s="59"/>
      <c r="C235" s="59"/>
      <c r="D235" s="59"/>
      <c r="E235" s="59"/>
      <c r="F235" s="59"/>
      <c r="G235" s="59"/>
      <c r="H235" s="59"/>
      <c r="I235" s="59"/>
      <c r="J235" s="59"/>
      <c r="K235" s="26"/>
      <c r="L235" s="26"/>
      <c r="M235" s="25"/>
      <c r="N235" s="25"/>
      <c r="O235" s="25"/>
      <c r="P235" s="25"/>
      <c r="Q235" s="25"/>
      <c r="R235" s="25"/>
      <c r="S235" s="3"/>
      <c r="T235" s="3"/>
      <c r="U235" s="3"/>
      <c r="V235" s="3"/>
    </row>
    <row r="236" spans="1:22" ht="25.5" x14ac:dyDescent="0.2">
      <c r="A236" s="82" t="s">
        <v>477</v>
      </c>
      <c r="B236" s="63"/>
      <c r="C236" s="63"/>
      <c r="D236" s="63"/>
      <c r="E236" s="63"/>
      <c r="F236" s="63"/>
      <c r="G236" s="63"/>
      <c r="H236" s="63"/>
      <c r="I236" s="63"/>
      <c r="J236" s="63"/>
      <c r="K236" s="26"/>
      <c r="L236" s="26"/>
      <c r="M236" s="25"/>
      <c r="N236" s="25"/>
      <c r="O236" s="25"/>
      <c r="P236" s="25"/>
      <c r="Q236" s="25"/>
      <c r="R236" s="25"/>
      <c r="S236" s="3"/>
      <c r="T236" s="3"/>
      <c r="U236" s="3"/>
      <c r="V236" s="3"/>
    </row>
    <row r="237" spans="1:22" ht="38.25" x14ac:dyDescent="0.2">
      <c r="A237" s="82" t="s">
        <v>478</v>
      </c>
      <c r="B237" s="59"/>
      <c r="C237" s="59"/>
      <c r="D237" s="59"/>
      <c r="E237" s="83"/>
      <c r="F237" s="83"/>
      <c r="G237" s="83"/>
      <c r="H237" s="54"/>
      <c r="I237" s="54"/>
      <c r="J237" s="54"/>
      <c r="K237" s="26"/>
      <c r="L237" s="26"/>
      <c r="M237" s="25"/>
      <c r="N237" s="25"/>
      <c r="O237" s="25"/>
      <c r="P237" s="25"/>
      <c r="Q237" s="25"/>
      <c r="R237" s="25"/>
      <c r="S237" s="3"/>
      <c r="T237" s="3"/>
      <c r="U237" s="3"/>
      <c r="V237" s="3"/>
    </row>
    <row r="238" spans="1:22" ht="66" customHeight="1" x14ac:dyDescent="0.2">
      <c r="A238" s="87" t="s">
        <v>479</v>
      </c>
      <c r="B238" s="59" t="s">
        <v>674</v>
      </c>
      <c r="C238" s="59" t="s">
        <v>676</v>
      </c>
      <c r="D238" s="59" t="s">
        <v>675</v>
      </c>
      <c r="E238" s="59" t="s">
        <v>240</v>
      </c>
      <c r="F238" s="59" t="s">
        <v>241</v>
      </c>
      <c r="G238" s="59" t="s">
        <v>242</v>
      </c>
      <c r="H238" s="59" t="s">
        <v>773</v>
      </c>
      <c r="I238" s="59" t="s">
        <v>774</v>
      </c>
      <c r="J238" s="59" t="s">
        <v>775</v>
      </c>
      <c r="K238" s="26" t="s">
        <v>800</v>
      </c>
      <c r="L238" s="26" t="s">
        <v>801</v>
      </c>
      <c r="M238" s="43">
        <v>14302.9</v>
      </c>
      <c r="N238" s="43">
        <v>14104.5</v>
      </c>
      <c r="O238" s="25">
        <v>14678.9</v>
      </c>
      <c r="P238" s="25">
        <v>16078.4</v>
      </c>
      <c r="Q238" s="25">
        <v>16575.2</v>
      </c>
      <c r="R238" s="25">
        <v>14647.2</v>
      </c>
      <c r="S238" s="3"/>
      <c r="T238" s="3"/>
      <c r="U238" s="3"/>
      <c r="V238" s="3"/>
    </row>
    <row r="239" spans="1:22" ht="78.75" customHeight="1" x14ac:dyDescent="0.2">
      <c r="A239" s="82" t="s">
        <v>480</v>
      </c>
      <c r="B239" s="59" t="s">
        <v>700</v>
      </c>
      <c r="C239" s="59" t="s">
        <v>701</v>
      </c>
      <c r="D239" s="59" t="s">
        <v>702</v>
      </c>
      <c r="E239" s="59" t="s">
        <v>703</v>
      </c>
      <c r="F239" s="59" t="s">
        <v>408</v>
      </c>
      <c r="G239" s="59" t="s">
        <v>704</v>
      </c>
      <c r="H239" s="54" t="s">
        <v>821</v>
      </c>
      <c r="I239" s="54" t="s">
        <v>771</v>
      </c>
      <c r="J239" s="54" t="s">
        <v>772</v>
      </c>
      <c r="K239" s="26" t="s">
        <v>663</v>
      </c>
      <c r="L239" s="27" t="s">
        <v>664</v>
      </c>
      <c r="M239" s="24">
        <v>2252.5</v>
      </c>
      <c r="N239" s="24">
        <v>2083.5</v>
      </c>
      <c r="O239" s="25">
        <v>3044.9</v>
      </c>
      <c r="P239" s="25">
        <v>572.79999999999995</v>
      </c>
      <c r="Q239" s="25">
        <v>1901.6</v>
      </c>
      <c r="R239" s="25">
        <v>0</v>
      </c>
      <c r="S239" s="3"/>
      <c r="T239" s="3"/>
      <c r="U239" s="3"/>
      <c r="V239" s="3"/>
    </row>
    <row r="240" spans="1:22" ht="112.5" customHeight="1" x14ac:dyDescent="0.2">
      <c r="A240" s="84" t="s">
        <v>481</v>
      </c>
      <c r="B240" s="59" t="s">
        <v>730</v>
      </c>
      <c r="C240" s="59" t="s">
        <v>370</v>
      </c>
      <c r="D240" s="59" t="s">
        <v>371</v>
      </c>
      <c r="E240" s="59" t="s">
        <v>372</v>
      </c>
      <c r="F240" s="59" t="s">
        <v>373</v>
      </c>
      <c r="G240" s="59" t="s">
        <v>374</v>
      </c>
      <c r="H240" s="59" t="s">
        <v>827</v>
      </c>
      <c r="I240" s="59" t="s">
        <v>829</v>
      </c>
      <c r="J240" s="59" t="s">
        <v>828</v>
      </c>
      <c r="K240" s="26" t="s">
        <v>665</v>
      </c>
      <c r="L240" s="26" t="s">
        <v>437</v>
      </c>
      <c r="M240" s="24">
        <v>161818.29999999999</v>
      </c>
      <c r="N240" s="24">
        <v>146562.29999999999</v>
      </c>
      <c r="O240" s="25">
        <v>133491</v>
      </c>
      <c r="P240" s="25">
        <v>130007.5</v>
      </c>
      <c r="Q240" s="25">
        <v>129407.6</v>
      </c>
      <c r="R240" s="25">
        <v>129407.6</v>
      </c>
      <c r="S240" s="3"/>
      <c r="T240" s="3"/>
      <c r="U240" s="3"/>
      <c r="V240" s="3"/>
    </row>
    <row r="241" spans="1:22" ht="123.75" customHeight="1" x14ac:dyDescent="0.2">
      <c r="A241" s="84" t="s">
        <v>482</v>
      </c>
      <c r="B241" s="59" t="s">
        <v>369</v>
      </c>
      <c r="C241" s="59" t="s">
        <v>370</v>
      </c>
      <c r="D241" s="59" t="s">
        <v>371</v>
      </c>
      <c r="E241" s="59" t="s">
        <v>372</v>
      </c>
      <c r="F241" s="59" t="s">
        <v>373</v>
      </c>
      <c r="G241" s="59" t="s">
        <v>374</v>
      </c>
      <c r="H241" s="59" t="s">
        <v>831</v>
      </c>
      <c r="I241" s="59" t="s">
        <v>829</v>
      </c>
      <c r="J241" s="59" t="s">
        <v>830</v>
      </c>
      <c r="K241" s="26" t="s">
        <v>757</v>
      </c>
      <c r="L241" s="26" t="s">
        <v>802</v>
      </c>
      <c r="M241" s="41">
        <v>56407.7</v>
      </c>
      <c r="N241" s="41">
        <v>53412.2</v>
      </c>
      <c r="O241" s="41">
        <v>64746.7</v>
      </c>
      <c r="P241" s="25">
        <v>89236.5</v>
      </c>
      <c r="Q241" s="25">
        <v>95091.8</v>
      </c>
      <c r="R241" s="25">
        <v>94321.8</v>
      </c>
      <c r="S241" s="3"/>
      <c r="T241" s="3"/>
      <c r="U241" s="3"/>
      <c r="V241" s="3"/>
    </row>
    <row r="242" spans="1:22" ht="115.5" customHeight="1" x14ac:dyDescent="0.2">
      <c r="A242" s="82" t="s">
        <v>483</v>
      </c>
      <c r="B242" s="59" t="s">
        <v>369</v>
      </c>
      <c r="C242" s="59" t="s">
        <v>370</v>
      </c>
      <c r="D242" s="59" t="s">
        <v>371</v>
      </c>
      <c r="E242" s="59" t="s">
        <v>372</v>
      </c>
      <c r="F242" s="59" t="s">
        <v>373</v>
      </c>
      <c r="G242" s="59" t="s">
        <v>374</v>
      </c>
      <c r="H242" s="59" t="s">
        <v>832</v>
      </c>
      <c r="I242" s="59" t="s">
        <v>829</v>
      </c>
      <c r="J242" s="59" t="s">
        <v>833</v>
      </c>
      <c r="K242" s="26" t="s">
        <v>757</v>
      </c>
      <c r="L242" s="26" t="s">
        <v>802</v>
      </c>
      <c r="M242" s="41">
        <v>26291.8</v>
      </c>
      <c r="N242" s="41">
        <v>26240.799999999999</v>
      </c>
      <c r="O242" s="41">
        <v>27655.3</v>
      </c>
      <c r="P242" s="25">
        <v>47312.2</v>
      </c>
      <c r="Q242" s="25">
        <v>41356.9</v>
      </c>
      <c r="R242" s="25">
        <v>41243.599999999999</v>
      </c>
      <c r="S242" s="3"/>
      <c r="T242" s="3"/>
      <c r="U242" s="3"/>
      <c r="V242" s="3"/>
    </row>
    <row r="243" spans="1:22" ht="83.25" customHeight="1" x14ac:dyDescent="0.2">
      <c r="A243" s="82" t="s">
        <v>484</v>
      </c>
      <c r="B243" s="59" t="s">
        <v>369</v>
      </c>
      <c r="C243" s="59" t="s">
        <v>370</v>
      </c>
      <c r="D243" s="59" t="s">
        <v>371</v>
      </c>
      <c r="E243" s="59" t="s">
        <v>372</v>
      </c>
      <c r="F243" s="59" t="s">
        <v>373</v>
      </c>
      <c r="G243" s="59" t="s">
        <v>374</v>
      </c>
      <c r="H243" s="59" t="s">
        <v>875</v>
      </c>
      <c r="I243" s="59" t="s">
        <v>876</v>
      </c>
      <c r="J243" s="59" t="s">
        <v>877</v>
      </c>
      <c r="K243" s="26" t="s">
        <v>221</v>
      </c>
      <c r="L243" s="26" t="s">
        <v>223</v>
      </c>
      <c r="M243" s="41">
        <v>138478.39999999999</v>
      </c>
      <c r="N243" s="41">
        <v>138467.5</v>
      </c>
      <c r="O243" s="41">
        <v>148670.1</v>
      </c>
      <c r="P243" s="25">
        <v>130297.9</v>
      </c>
      <c r="Q243" s="25">
        <v>130276.8</v>
      </c>
      <c r="R243" s="25">
        <v>130095.9</v>
      </c>
      <c r="S243" s="3"/>
      <c r="T243" s="3"/>
      <c r="U243" s="3"/>
      <c r="V243" s="3"/>
    </row>
    <row r="244" spans="1:22" ht="70.5" customHeight="1" x14ac:dyDescent="0.2">
      <c r="A244" s="82" t="s">
        <v>485</v>
      </c>
      <c r="B244" s="59" t="s">
        <v>369</v>
      </c>
      <c r="C244" s="59" t="s">
        <v>370</v>
      </c>
      <c r="D244" s="59" t="s">
        <v>371</v>
      </c>
      <c r="E244" s="59" t="s">
        <v>375</v>
      </c>
      <c r="F244" s="59" t="s">
        <v>376</v>
      </c>
      <c r="G244" s="59" t="s">
        <v>377</v>
      </c>
      <c r="H244" s="59" t="s">
        <v>834</v>
      </c>
      <c r="I244" s="59" t="s">
        <v>835</v>
      </c>
      <c r="J244" s="59" t="s">
        <v>836</v>
      </c>
      <c r="K244" s="26" t="s">
        <v>803</v>
      </c>
      <c r="L244" s="26" t="s">
        <v>804</v>
      </c>
      <c r="M244" s="41">
        <v>5555.7</v>
      </c>
      <c r="N244" s="41">
        <v>5548</v>
      </c>
      <c r="O244" s="41">
        <v>7888.1</v>
      </c>
      <c r="P244" s="25">
        <v>8335</v>
      </c>
      <c r="Q244" s="25">
        <v>7518.8</v>
      </c>
      <c r="R244" s="25">
        <v>0</v>
      </c>
      <c r="S244" s="3"/>
      <c r="T244" s="3"/>
      <c r="U244" s="3"/>
      <c r="V244" s="3"/>
    </row>
    <row r="245" spans="1:22" ht="75" customHeight="1" x14ac:dyDescent="0.2">
      <c r="A245" s="82" t="s">
        <v>486</v>
      </c>
      <c r="B245" s="59" t="s">
        <v>369</v>
      </c>
      <c r="C245" s="59" t="s">
        <v>370</v>
      </c>
      <c r="D245" s="59" t="s">
        <v>371</v>
      </c>
      <c r="E245" s="59" t="s">
        <v>372</v>
      </c>
      <c r="F245" s="59" t="s">
        <v>373</v>
      </c>
      <c r="G245" s="59" t="s">
        <v>374</v>
      </c>
      <c r="H245" s="59" t="s">
        <v>837</v>
      </c>
      <c r="I245" s="59" t="s">
        <v>829</v>
      </c>
      <c r="J245" s="59" t="s">
        <v>838</v>
      </c>
      <c r="K245" s="26" t="s">
        <v>221</v>
      </c>
      <c r="L245" s="26" t="s">
        <v>216</v>
      </c>
      <c r="M245" s="41">
        <v>72222</v>
      </c>
      <c r="N245" s="41">
        <v>72185.600000000006</v>
      </c>
      <c r="O245" s="41">
        <v>80784.7</v>
      </c>
      <c r="P245" s="25">
        <v>45256.2</v>
      </c>
      <c r="Q245" s="25">
        <v>45951.4</v>
      </c>
      <c r="R245" s="25">
        <v>42796.9</v>
      </c>
      <c r="S245" s="3"/>
      <c r="T245" s="3"/>
      <c r="U245" s="3"/>
      <c r="V245" s="3"/>
    </row>
    <row r="246" spans="1:22" ht="49.9" customHeight="1" x14ac:dyDescent="0.2">
      <c r="A246" s="82" t="s">
        <v>487</v>
      </c>
      <c r="B246" s="63"/>
      <c r="C246" s="63"/>
      <c r="D246" s="63"/>
      <c r="E246" s="63"/>
      <c r="F246" s="63"/>
      <c r="G246" s="63"/>
      <c r="H246" s="63"/>
      <c r="I246" s="63"/>
      <c r="J246" s="63"/>
      <c r="K246" s="26"/>
      <c r="L246" s="26"/>
      <c r="M246" s="25"/>
      <c r="N246" s="25"/>
      <c r="O246" s="25"/>
      <c r="P246" s="25"/>
      <c r="Q246" s="25"/>
      <c r="R246" s="25"/>
      <c r="S246" s="3"/>
      <c r="T246" s="3"/>
      <c r="U246" s="3"/>
      <c r="V246" s="3"/>
    </row>
    <row r="247" spans="1:22" ht="48.75" customHeight="1" x14ac:dyDescent="0.2">
      <c r="A247" s="82" t="s">
        <v>488</v>
      </c>
      <c r="B247" s="59" t="s">
        <v>243</v>
      </c>
      <c r="C247" s="59" t="s">
        <v>434</v>
      </c>
      <c r="D247" s="59" t="s">
        <v>435</v>
      </c>
      <c r="E247" s="83"/>
      <c r="F247" s="83"/>
      <c r="G247" s="83"/>
      <c r="H247" s="54" t="s">
        <v>756</v>
      </c>
      <c r="I247" s="54" t="s">
        <v>432</v>
      </c>
      <c r="J247" s="54" t="s">
        <v>433</v>
      </c>
      <c r="K247" s="26" t="s">
        <v>217</v>
      </c>
      <c r="L247" s="26" t="s">
        <v>222</v>
      </c>
      <c r="M247" s="41">
        <v>209.5</v>
      </c>
      <c r="N247" s="41">
        <v>209.5</v>
      </c>
      <c r="O247" s="25">
        <v>0</v>
      </c>
      <c r="P247" s="25">
        <v>0</v>
      </c>
      <c r="Q247" s="25">
        <v>0</v>
      </c>
      <c r="R247" s="25">
        <v>0</v>
      </c>
      <c r="S247" s="3"/>
      <c r="T247" s="3"/>
      <c r="U247" s="3"/>
      <c r="V247" s="3"/>
    </row>
    <row r="248" spans="1:22" ht="45.75" customHeight="1" x14ac:dyDescent="0.2">
      <c r="A248" s="84" t="s">
        <v>489</v>
      </c>
      <c r="B248" s="59" t="s">
        <v>244</v>
      </c>
      <c r="C248" s="59" t="s">
        <v>245</v>
      </c>
      <c r="D248" s="59" t="s">
        <v>246</v>
      </c>
      <c r="E248" s="83" t="s">
        <v>677</v>
      </c>
      <c r="F248" s="83" t="s">
        <v>409</v>
      </c>
      <c r="G248" s="83" t="s">
        <v>410</v>
      </c>
      <c r="H248" s="83" t="s">
        <v>839</v>
      </c>
      <c r="I248" s="83" t="s">
        <v>840</v>
      </c>
      <c r="J248" s="83" t="s">
        <v>841</v>
      </c>
      <c r="K248" s="26" t="s">
        <v>220</v>
      </c>
      <c r="L248" s="26" t="s">
        <v>210</v>
      </c>
      <c r="M248" s="41">
        <v>26255.8</v>
      </c>
      <c r="N248" s="41">
        <v>26255.8</v>
      </c>
      <c r="O248" s="41">
        <v>28979.200000000001</v>
      </c>
      <c r="P248" s="25">
        <v>34720</v>
      </c>
      <c r="Q248" s="25">
        <v>34720.9</v>
      </c>
      <c r="R248" s="25">
        <v>34724.9</v>
      </c>
      <c r="S248" s="3"/>
      <c r="T248" s="3"/>
      <c r="U248" s="3"/>
      <c r="V248" s="3"/>
    </row>
    <row r="249" spans="1:22" ht="60" customHeight="1" x14ac:dyDescent="0.2">
      <c r="A249" s="84" t="s">
        <v>490</v>
      </c>
      <c r="B249" s="59" t="s">
        <v>247</v>
      </c>
      <c r="C249" s="59" t="s">
        <v>248</v>
      </c>
      <c r="D249" s="59" t="s">
        <v>249</v>
      </c>
      <c r="E249" s="83" t="s">
        <v>411</v>
      </c>
      <c r="F249" s="83" t="s">
        <v>412</v>
      </c>
      <c r="G249" s="83" t="s">
        <v>413</v>
      </c>
      <c r="H249" s="83" t="s">
        <v>842</v>
      </c>
      <c r="I249" s="83" t="s">
        <v>840</v>
      </c>
      <c r="J249" s="83" t="s">
        <v>843</v>
      </c>
      <c r="K249" s="26" t="s">
        <v>436</v>
      </c>
      <c r="L249" s="26" t="s">
        <v>437</v>
      </c>
      <c r="M249" s="24">
        <v>75634.3</v>
      </c>
      <c r="N249" s="24">
        <v>75629.399999999994</v>
      </c>
      <c r="O249" s="25">
        <v>80977.3</v>
      </c>
      <c r="P249" s="25">
        <v>94208</v>
      </c>
      <c r="Q249" s="25">
        <v>94437.4</v>
      </c>
      <c r="R249" s="25">
        <v>93320.5</v>
      </c>
      <c r="S249" s="3"/>
      <c r="T249" s="3"/>
      <c r="U249" s="3"/>
      <c r="V249" s="3"/>
    </row>
    <row r="250" spans="1:22" ht="51" x14ac:dyDescent="0.2">
      <c r="A250" s="82" t="s">
        <v>491</v>
      </c>
      <c r="B250" s="63"/>
      <c r="C250" s="63"/>
      <c r="D250" s="63"/>
      <c r="E250" s="63"/>
      <c r="F250" s="63"/>
      <c r="G250" s="63"/>
      <c r="H250" s="63"/>
      <c r="I250" s="63"/>
      <c r="J250" s="63"/>
      <c r="K250" s="26"/>
      <c r="L250" s="26"/>
      <c r="M250" s="25"/>
      <c r="N250" s="25"/>
      <c r="O250" s="25"/>
      <c r="P250" s="25"/>
      <c r="Q250" s="25"/>
      <c r="R250" s="25"/>
      <c r="S250" s="3"/>
      <c r="T250" s="3"/>
      <c r="U250" s="3"/>
      <c r="V250" s="3"/>
    </row>
    <row r="251" spans="1:22" ht="67.5" customHeight="1" x14ac:dyDescent="0.2">
      <c r="A251" s="82" t="s">
        <v>492</v>
      </c>
      <c r="B251" s="52"/>
      <c r="C251" s="51"/>
      <c r="D251" s="88"/>
      <c r="E251" s="59"/>
      <c r="F251" s="59"/>
      <c r="G251" s="59"/>
      <c r="H251" s="54"/>
      <c r="I251" s="54"/>
      <c r="J251" s="54"/>
      <c r="K251" s="26"/>
      <c r="L251" s="26"/>
      <c r="M251" s="25"/>
      <c r="N251" s="25"/>
      <c r="O251" s="25"/>
      <c r="P251" s="25"/>
      <c r="Q251" s="25"/>
      <c r="R251" s="25"/>
      <c r="S251" s="3"/>
      <c r="T251" s="3"/>
      <c r="U251" s="3"/>
      <c r="V251" s="3"/>
    </row>
    <row r="252" spans="1:22" ht="66" customHeight="1" x14ac:dyDescent="0.2">
      <c r="A252" s="84" t="s">
        <v>493</v>
      </c>
      <c r="B252" s="59" t="s">
        <v>707</v>
      </c>
      <c r="C252" s="59" t="s">
        <v>706</v>
      </c>
      <c r="D252" s="59" t="s">
        <v>705</v>
      </c>
      <c r="E252" s="83" t="s">
        <v>815</v>
      </c>
      <c r="F252" s="83" t="s">
        <v>816</v>
      </c>
      <c r="G252" s="83" t="s">
        <v>817</v>
      </c>
      <c r="H252" s="83" t="s">
        <v>844</v>
      </c>
      <c r="I252" s="83" t="s">
        <v>845</v>
      </c>
      <c r="J252" s="83" t="s">
        <v>846</v>
      </c>
      <c r="K252" s="26" t="s">
        <v>666</v>
      </c>
      <c r="L252" s="26" t="s">
        <v>667</v>
      </c>
      <c r="M252" s="24">
        <v>83652.899999999994</v>
      </c>
      <c r="N252" s="24">
        <v>81004.100000000006</v>
      </c>
      <c r="O252" s="25">
        <v>83607.899999999994</v>
      </c>
      <c r="P252" s="25">
        <v>128136</v>
      </c>
      <c r="Q252" s="25">
        <v>129214.8</v>
      </c>
      <c r="R252" s="25">
        <v>125686</v>
      </c>
      <c r="S252" s="3"/>
      <c r="T252" s="3"/>
      <c r="U252" s="3"/>
      <c r="V252" s="3"/>
    </row>
    <row r="253" spans="1:22" ht="31.5" customHeight="1" x14ac:dyDescent="0.2">
      <c r="A253" s="82" t="s">
        <v>494</v>
      </c>
      <c r="B253" s="63"/>
      <c r="C253" s="63"/>
      <c r="D253" s="63"/>
      <c r="E253" s="63"/>
      <c r="F253" s="63"/>
      <c r="G253" s="63"/>
      <c r="H253" s="63"/>
      <c r="I253" s="63"/>
      <c r="J253" s="63"/>
      <c r="K253" s="26"/>
      <c r="L253" s="26"/>
      <c r="M253" s="25"/>
      <c r="N253" s="25"/>
      <c r="O253" s="25"/>
      <c r="P253" s="25"/>
      <c r="Q253" s="25"/>
      <c r="R253" s="25"/>
      <c r="S253" s="3"/>
      <c r="T253" s="3"/>
      <c r="U253" s="3"/>
      <c r="V253" s="3"/>
    </row>
    <row r="254" spans="1:22" ht="48" customHeight="1" x14ac:dyDescent="0.2">
      <c r="A254" s="82" t="s">
        <v>495</v>
      </c>
      <c r="B254" s="59" t="s">
        <v>708</v>
      </c>
      <c r="C254" s="59" t="s">
        <v>250</v>
      </c>
      <c r="D254" s="59" t="s">
        <v>709</v>
      </c>
      <c r="E254" s="59" t="s">
        <v>737</v>
      </c>
      <c r="F254" s="59" t="s">
        <v>738</v>
      </c>
      <c r="G254" s="53" t="s">
        <v>739</v>
      </c>
      <c r="H254" s="89" t="s">
        <v>378</v>
      </c>
      <c r="I254" s="90" t="s">
        <v>379</v>
      </c>
      <c r="J254" s="54" t="s">
        <v>380</v>
      </c>
      <c r="K254" s="26" t="s">
        <v>217</v>
      </c>
      <c r="L254" s="26" t="s">
        <v>223</v>
      </c>
      <c r="M254" s="41">
        <v>38797.5</v>
      </c>
      <c r="N254" s="41">
        <v>38570</v>
      </c>
      <c r="O254" s="41">
        <v>33809</v>
      </c>
      <c r="P254" s="25">
        <v>21144.2</v>
      </c>
      <c r="Q254" s="25">
        <v>5522.3</v>
      </c>
      <c r="R254" s="25">
        <v>5522.3</v>
      </c>
      <c r="S254" s="3"/>
      <c r="T254" s="3"/>
      <c r="U254" s="3"/>
      <c r="V254" s="3"/>
    </row>
    <row r="255" spans="1:22" ht="26.45" customHeight="1" x14ac:dyDescent="0.2">
      <c r="A255" s="82" t="s">
        <v>496</v>
      </c>
      <c r="B255" s="91" t="s">
        <v>251</v>
      </c>
      <c r="C255" s="91" t="s">
        <v>252</v>
      </c>
      <c r="D255" s="91" t="s">
        <v>253</v>
      </c>
      <c r="E255" s="91" t="s">
        <v>254</v>
      </c>
      <c r="F255" s="92" t="s">
        <v>255</v>
      </c>
      <c r="G255" s="91" t="s">
        <v>256</v>
      </c>
      <c r="H255" s="54" t="s">
        <v>384</v>
      </c>
      <c r="I255" s="54" t="s">
        <v>385</v>
      </c>
      <c r="J255" s="54" t="s">
        <v>386</v>
      </c>
      <c r="K255" s="26" t="s">
        <v>210</v>
      </c>
      <c r="L255" s="26" t="s">
        <v>213</v>
      </c>
      <c r="M255" s="41">
        <v>246</v>
      </c>
      <c r="N255" s="41">
        <v>246</v>
      </c>
      <c r="O255" s="41">
        <v>151</v>
      </c>
      <c r="P255" s="25">
        <v>151</v>
      </c>
      <c r="Q255" s="25">
        <v>151</v>
      </c>
      <c r="R255" s="25">
        <v>0</v>
      </c>
      <c r="S255" s="3"/>
      <c r="T255" s="3"/>
      <c r="U255" s="3"/>
      <c r="V255" s="3"/>
    </row>
    <row r="256" spans="1:22" ht="49.5" customHeight="1" x14ac:dyDescent="0.2">
      <c r="A256" s="82" t="s">
        <v>497</v>
      </c>
      <c r="B256" s="59" t="s">
        <v>257</v>
      </c>
      <c r="C256" s="59" t="s">
        <v>258</v>
      </c>
      <c r="D256" s="59" t="s">
        <v>259</v>
      </c>
      <c r="E256" s="59" t="s">
        <v>765</v>
      </c>
      <c r="F256" s="59" t="s">
        <v>767</v>
      </c>
      <c r="G256" s="59" t="s">
        <v>766</v>
      </c>
      <c r="H256" s="93" t="s">
        <v>790</v>
      </c>
      <c r="I256" s="90" t="s">
        <v>393</v>
      </c>
      <c r="J256" s="54" t="s">
        <v>791</v>
      </c>
      <c r="K256" s="26" t="s">
        <v>217</v>
      </c>
      <c r="L256" s="26" t="s">
        <v>223</v>
      </c>
      <c r="M256" s="41">
        <v>5802.3</v>
      </c>
      <c r="N256" s="41">
        <v>5768.4</v>
      </c>
      <c r="O256" s="41">
        <v>5623.8</v>
      </c>
      <c r="P256" s="25">
        <v>5586.2</v>
      </c>
      <c r="Q256" s="25">
        <v>4630.8</v>
      </c>
      <c r="R256" s="25">
        <v>2937</v>
      </c>
      <c r="S256" s="3"/>
      <c r="T256" s="3"/>
      <c r="U256" s="3"/>
      <c r="V256" s="3"/>
    </row>
    <row r="257" spans="1:22" ht="106.5" customHeight="1" x14ac:dyDescent="0.2">
      <c r="A257" s="82" t="s">
        <v>498</v>
      </c>
      <c r="B257" s="59" t="s">
        <v>424</v>
      </c>
      <c r="C257" s="59" t="s">
        <v>425</v>
      </c>
      <c r="D257" s="59" t="s">
        <v>426</v>
      </c>
      <c r="E257" s="94" t="s">
        <v>427</v>
      </c>
      <c r="F257" s="94" t="s">
        <v>428</v>
      </c>
      <c r="G257" s="94" t="s">
        <v>429</v>
      </c>
      <c r="H257" s="54" t="s">
        <v>754</v>
      </c>
      <c r="I257" s="54" t="s">
        <v>406</v>
      </c>
      <c r="J257" s="54" t="s">
        <v>755</v>
      </c>
      <c r="K257" s="26" t="s">
        <v>440</v>
      </c>
      <c r="L257" s="26" t="s">
        <v>441</v>
      </c>
      <c r="M257" s="41">
        <v>3844.2</v>
      </c>
      <c r="N257" s="41">
        <v>2260.4</v>
      </c>
      <c r="O257" s="25">
        <v>6272.8</v>
      </c>
      <c r="P257" s="25">
        <v>854.4</v>
      </c>
      <c r="Q257" s="25">
        <v>1024.4000000000001</v>
      </c>
      <c r="R257" s="25">
        <v>924.4</v>
      </c>
      <c r="S257" s="3"/>
      <c r="T257" s="3"/>
      <c r="U257" s="3"/>
      <c r="V257" s="3"/>
    </row>
    <row r="258" spans="1:22" ht="33.75" customHeight="1" x14ac:dyDescent="0.2">
      <c r="A258" s="82" t="s">
        <v>499</v>
      </c>
      <c r="B258" s="63"/>
      <c r="C258" s="63"/>
      <c r="D258" s="63"/>
      <c r="E258" s="63"/>
      <c r="F258" s="63"/>
      <c r="G258" s="63"/>
      <c r="H258" s="63"/>
      <c r="I258" s="63"/>
      <c r="J258" s="63"/>
      <c r="K258" s="26"/>
      <c r="L258" s="26"/>
      <c r="M258" s="25"/>
      <c r="N258" s="25"/>
      <c r="O258" s="25"/>
      <c r="P258" s="25"/>
      <c r="Q258" s="25"/>
      <c r="R258" s="25"/>
      <c r="S258" s="3"/>
      <c r="T258" s="3"/>
      <c r="U258" s="3"/>
      <c r="V258" s="3"/>
    </row>
    <row r="259" spans="1:22" ht="99" x14ac:dyDescent="0.2">
      <c r="A259" s="82" t="s">
        <v>500</v>
      </c>
      <c r="B259" s="59" t="s">
        <v>387</v>
      </c>
      <c r="C259" s="59" t="s">
        <v>711</v>
      </c>
      <c r="D259" s="59" t="s">
        <v>712</v>
      </c>
      <c r="E259" s="59" t="s">
        <v>710</v>
      </c>
      <c r="F259" s="59" t="s">
        <v>713</v>
      </c>
      <c r="G259" s="53" t="s">
        <v>714</v>
      </c>
      <c r="H259" s="89" t="s">
        <v>378</v>
      </c>
      <c r="I259" s="90" t="s">
        <v>379</v>
      </c>
      <c r="J259" s="54" t="s">
        <v>380</v>
      </c>
      <c r="K259" s="26" t="s">
        <v>217</v>
      </c>
      <c r="L259" s="26" t="s">
        <v>223</v>
      </c>
      <c r="M259" s="41">
        <v>39909.1</v>
      </c>
      <c r="N259" s="41">
        <v>38620.400000000001</v>
      </c>
      <c r="O259" s="41">
        <v>30406.5</v>
      </c>
      <c r="P259" s="25">
        <v>19222.599999999999</v>
      </c>
      <c r="Q259" s="25">
        <v>13903.7</v>
      </c>
      <c r="R259" s="25">
        <v>0</v>
      </c>
      <c r="S259" s="3"/>
      <c r="T259" s="3"/>
      <c r="U259" s="3"/>
      <c r="V259" s="3"/>
    </row>
    <row r="260" spans="1:22" ht="84" customHeight="1" x14ac:dyDescent="0.2">
      <c r="A260" s="84" t="s">
        <v>501</v>
      </c>
      <c r="B260" s="59" t="s">
        <v>708</v>
      </c>
      <c r="C260" s="59" t="s">
        <v>250</v>
      </c>
      <c r="D260" s="59" t="s">
        <v>709</v>
      </c>
      <c r="E260" s="59" t="s">
        <v>710</v>
      </c>
      <c r="F260" s="59" t="s">
        <v>713</v>
      </c>
      <c r="G260" s="53" t="s">
        <v>714</v>
      </c>
      <c r="H260" s="89" t="s">
        <v>378</v>
      </c>
      <c r="I260" s="90" t="s">
        <v>379</v>
      </c>
      <c r="J260" s="54" t="s">
        <v>380</v>
      </c>
      <c r="K260" s="26" t="s">
        <v>217</v>
      </c>
      <c r="L260" s="26" t="s">
        <v>223</v>
      </c>
      <c r="M260" s="41">
        <v>11430.3</v>
      </c>
      <c r="N260" s="41">
        <v>11430.2</v>
      </c>
      <c r="O260" s="41">
        <v>18939</v>
      </c>
      <c r="P260" s="25">
        <v>8616.4</v>
      </c>
      <c r="Q260" s="25">
        <v>8616.4</v>
      </c>
      <c r="R260" s="25">
        <v>8616.4</v>
      </c>
      <c r="S260" s="3"/>
      <c r="T260" s="3"/>
      <c r="U260" s="3"/>
      <c r="V260" s="3"/>
    </row>
    <row r="261" spans="1:22" ht="38.25" x14ac:dyDescent="0.2">
      <c r="A261" s="82" t="s">
        <v>502</v>
      </c>
      <c r="B261" s="63"/>
      <c r="C261" s="63"/>
      <c r="D261" s="63"/>
      <c r="E261" s="63"/>
      <c r="F261" s="63"/>
      <c r="G261" s="63"/>
      <c r="H261" s="63"/>
      <c r="I261" s="63"/>
      <c r="J261" s="63"/>
      <c r="K261" s="26"/>
      <c r="L261" s="26"/>
      <c r="M261" s="25"/>
      <c r="N261" s="25"/>
      <c r="O261" s="25"/>
      <c r="P261" s="25"/>
      <c r="Q261" s="25"/>
      <c r="R261" s="25"/>
      <c r="S261" s="3"/>
      <c r="T261" s="3"/>
      <c r="U261" s="3"/>
      <c r="V261" s="3"/>
    </row>
    <row r="262" spans="1:22" ht="242.25" x14ac:dyDescent="0.2">
      <c r="A262" s="82" t="s">
        <v>503</v>
      </c>
      <c r="B262" s="59" t="s">
        <v>678</v>
      </c>
      <c r="C262" s="59" t="s">
        <v>680</v>
      </c>
      <c r="D262" s="59" t="s">
        <v>679</v>
      </c>
      <c r="E262" s="59" t="s">
        <v>260</v>
      </c>
      <c r="F262" s="59" t="s">
        <v>261</v>
      </c>
      <c r="G262" s="53" t="s">
        <v>262</v>
      </c>
      <c r="H262" s="54" t="s">
        <v>394</v>
      </c>
      <c r="I262" s="54" t="s">
        <v>415</v>
      </c>
      <c r="J262" s="54" t="s">
        <v>414</v>
      </c>
      <c r="K262" s="26" t="s">
        <v>214</v>
      </c>
      <c r="L262" s="26" t="s">
        <v>215</v>
      </c>
      <c r="M262" s="41">
        <v>1495.2</v>
      </c>
      <c r="N262" s="41">
        <v>1456.1</v>
      </c>
      <c r="O262" s="41">
        <v>2268.5</v>
      </c>
      <c r="P262" s="25">
        <v>1072</v>
      </c>
      <c r="Q262" s="25">
        <v>1375</v>
      </c>
      <c r="R262" s="25">
        <v>1550</v>
      </c>
      <c r="S262" s="3"/>
      <c r="T262" s="3"/>
      <c r="U262" s="3"/>
      <c r="V262" s="3"/>
    </row>
    <row r="263" spans="1:22" ht="64.150000000000006" customHeight="1" x14ac:dyDescent="0.2">
      <c r="A263" s="82" t="s">
        <v>504</v>
      </c>
      <c r="B263" s="63"/>
      <c r="C263" s="63"/>
      <c r="D263" s="63"/>
      <c r="E263" s="63"/>
      <c r="F263" s="63"/>
      <c r="G263" s="63"/>
      <c r="H263" s="63"/>
      <c r="I263" s="63"/>
      <c r="J263" s="63"/>
      <c r="K263" s="26"/>
      <c r="L263" s="26"/>
      <c r="M263" s="25"/>
      <c r="N263" s="25"/>
      <c r="O263" s="25"/>
      <c r="P263" s="25"/>
      <c r="Q263" s="25"/>
      <c r="R263" s="25"/>
      <c r="S263" s="3"/>
      <c r="T263" s="3"/>
      <c r="U263" s="3"/>
      <c r="V263" s="3"/>
    </row>
    <row r="264" spans="1:22" ht="64.150000000000006" customHeight="1" x14ac:dyDescent="0.2">
      <c r="A264" s="82" t="s">
        <v>505</v>
      </c>
      <c r="B264" s="63"/>
      <c r="C264" s="63"/>
      <c r="D264" s="63"/>
      <c r="E264" s="63"/>
      <c r="F264" s="63"/>
      <c r="G264" s="63"/>
      <c r="H264" s="63"/>
      <c r="I264" s="63"/>
      <c r="J264" s="63"/>
      <c r="K264" s="26"/>
      <c r="L264" s="26"/>
      <c r="M264" s="25"/>
      <c r="N264" s="25"/>
      <c r="O264" s="25"/>
      <c r="P264" s="25"/>
      <c r="Q264" s="25"/>
      <c r="R264" s="25"/>
      <c r="S264" s="3"/>
      <c r="T264" s="3"/>
      <c r="U264" s="3"/>
      <c r="V264" s="3"/>
    </row>
    <row r="265" spans="1:22" ht="64.150000000000006" customHeight="1" x14ac:dyDescent="0.2">
      <c r="A265" s="84" t="s">
        <v>506</v>
      </c>
      <c r="B265" s="52" t="s">
        <v>444</v>
      </c>
      <c r="C265" s="51" t="s">
        <v>445</v>
      </c>
      <c r="D265" s="88" t="s">
        <v>446</v>
      </c>
      <c r="E265" s="59" t="s">
        <v>826</v>
      </c>
      <c r="F265" s="59" t="s">
        <v>263</v>
      </c>
      <c r="G265" s="59" t="s">
        <v>264</v>
      </c>
      <c r="H265" s="54" t="s">
        <v>443</v>
      </c>
      <c r="I265" s="54" t="s">
        <v>395</v>
      </c>
      <c r="J265" s="54" t="s">
        <v>396</v>
      </c>
      <c r="K265" s="26" t="s">
        <v>668</v>
      </c>
      <c r="L265" s="26" t="s">
        <v>226</v>
      </c>
      <c r="M265" s="41">
        <v>920</v>
      </c>
      <c r="N265" s="41">
        <v>909.6</v>
      </c>
      <c r="O265" s="25">
        <v>813</v>
      </c>
      <c r="P265" s="25">
        <v>1005</v>
      </c>
      <c r="Q265" s="25">
        <v>2330</v>
      </c>
      <c r="R265" s="25">
        <v>0</v>
      </c>
      <c r="S265" s="3"/>
      <c r="T265" s="3"/>
      <c r="U265" s="3"/>
      <c r="V265" s="3"/>
    </row>
    <row r="266" spans="1:22" ht="64.150000000000006" customHeight="1" x14ac:dyDescent="0.2">
      <c r="A266" s="82" t="s">
        <v>507</v>
      </c>
      <c r="B266" s="63"/>
      <c r="C266" s="63"/>
      <c r="D266" s="63"/>
      <c r="E266" s="63"/>
      <c r="F266" s="63"/>
      <c r="G266" s="63"/>
      <c r="H266" s="63"/>
      <c r="I266" s="63"/>
      <c r="J266" s="63"/>
      <c r="K266" s="26"/>
      <c r="L266" s="26"/>
      <c r="M266" s="25"/>
      <c r="N266" s="25"/>
      <c r="O266" s="25"/>
      <c r="P266" s="25"/>
      <c r="Q266" s="25"/>
      <c r="R266" s="25"/>
      <c r="S266" s="3"/>
      <c r="T266" s="3"/>
      <c r="U266" s="3"/>
      <c r="V266" s="3"/>
    </row>
    <row r="267" spans="1:22" ht="64.150000000000006" customHeight="1" x14ac:dyDescent="0.2">
      <c r="A267" s="82" t="s">
        <v>508</v>
      </c>
      <c r="B267" s="63"/>
      <c r="C267" s="63"/>
      <c r="D267" s="63"/>
      <c r="E267" s="63"/>
      <c r="F267" s="63"/>
      <c r="G267" s="63"/>
      <c r="H267" s="63"/>
      <c r="I267" s="63"/>
      <c r="J267" s="63"/>
      <c r="K267" s="26"/>
      <c r="L267" s="26"/>
      <c r="M267" s="25"/>
      <c r="N267" s="25"/>
      <c r="O267" s="25"/>
      <c r="P267" s="25"/>
      <c r="Q267" s="25"/>
      <c r="R267" s="25"/>
      <c r="S267" s="3"/>
      <c r="T267" s="3"/>
      <c r="U267" s="3"/>
      <c r="V267" s="3"/>
    </row>
    <row r="268" spans="1:22" ht="64.150000000000006" customHeight="1" x14ac:dyDescent="0.2">
      <c r="A268" s="82" t="s">
        <v>509</v>
      </c>
      <c r="B268" s="63"/>
      <c r="C268" s="63"/>
      <c r="D268" s="63"/>
      <c r="E268" s="63"/>
      <c r="F268" s="63"/>
      <c r="G268" s="63"/>
      <c r="H268" s="63"/>
      <c r="I268" s="63"/>
      <c r="J268" s="63"/>
      <c r="K268" s="26"/>
      <c r="L268" s="26"/>
      <c r="M268" s="25"/>
      <c r="N268" s="25"/>
      <c r="O268" s="25"/>
      <c r="P268" s="25"/>
      <c r="Q268" s="25"/>
      <c r="R268" s="25"/>
      <c r="S268" s="3"/>
      <c r="T268" s="3"/>
      <c r="U268" s="3"/>
      <c r="V268" s="3"/>
    </row>
    <row r="269" spans="1:22" ht="64.150000000000006" customHeight="1" x14ac:dyDescent="0.2">
      <c r="A269" s="82" t="s">
        <v>510</v>
      </c>
      <c r="B269" s="59" t="s">
        <v>652</v>
      </c>
      <c r="C269" s="59" t="s">
        <v>653</v>
      </c>
      <c r="D269" s="59" t="s">
        <v>654</v>
      </c>
      <c r="E269" s="59" t="s">
        <v>655</v>
      </c>
      <c r="F269" s="59" t="s">
        <v>656</v>
      </c>
      <c r="G269" s="59" t="s">
        <v>657</v>
      </c>
      <c r="H269" s="59" t="s">
        <v>658</v>
      </c>
      <c r="I269" s="59" t="s">
        <v>659</v>
      </c>
      <c r="J269" s="59" t="s">
        <v>407</v>
      </c>
      <c r="K269" s="26" t="s">
        <v>223</v>
      </c>
      <c r="L269" s="26" t="s">
        <v>224</v>
      </c>
      <c r="M269" s="25"/>
      <c r="N269" s="25"/>
      <c r="O269" s="25">
        <v>0</v>
      </c>
      <c r="P269" s="25">
        <v>0</v>
      </c>
      <c r="Q269" s="25">
        <v>0</v>
      </c>
      <c r="R269" s="25">
        <v>0</v>
      </c>
      <c r="S269" s="3"/>
      <c r="T269" s="3"/>
      <c r="U269" s="3"/>
      <c r="V269" s="3"/>
    </row>
    <row r="270" spans="1:22" ht="64.150000000000006" customHeight="1" x14ac:dyDescent="0.2">
      <c r="A270" s="82" t="s">
        <v>511</v>
      </c>
      <c r="B270" s="63"/>
      <c r="C270" s="63"/>
      <c r="D270" s="63"/>
      <c r="E270" s="63"/>
      <c r="F270" s="63"/>
      <c r="G270" s="63"/>
      <c r="H270" s="63"/>
      <c r="I270" s="63"/>
      <c r="J270" s="63"/>
      <c r="K270" s="26"/>
      <c r="L270" s="26"/>
      <c r="M270" s="24"/>
      <c r="N270" s="24"/>
      <c r="O270" s="25"/>
      <c r="P270" s="25"/>
      <c r="Q270" s="25"/>
      <c r="R270" s="25"/>
      <c r="S270" s="3"/>
      <c r="T270" s="3"/>
      <c r="U270" s="3"/>
      <c r="V270" s="3"/>
    </row>
    <row r="271" spans="1:22" ht="51" customHeight="1" x14ac:dyDescent="0.2">
      <c r="A271" s="84" t="s">
        <v>512</v>
      </c>
      <c r="B271" s="50" t="s">
        <v>265</v>
      </c>
      <c r="C271" s="51" t="s">
        <v>822</v>
      </c>
      <c r="D271" s="52" t="s">
        <v>266</v>
      </c>
      <c r="E271" s="53" t="s">
        <v>715</v>
      </c>
      <c r="F271" s="53" t="s">
        <v>716</v>
      </c>
      <c r="G271" s="53" t="s">
        <v>717</v>
      </c>
      <c r="H271" s="54" t="s">
        <v>823</v>
      </c>
      <c r="I271" s="54" t="s">
        <v>824</v>
      </c>
      <c r="J271" s="54" t="s">
        <v>825</v>
      </c>
      <c r="K271" s="26" t="s">
        <v>214</v>
      </c>
      <c r="L271" s="26" t="s">
        <v>215</v>
      </c>
      <c r="M271" s="41">
        <v>2277</v>
      </c>
      <c r="N271" s="41">
        <v>2252</v>
      </c>
      <c r="O271" s="41">
        <v>1103</v>
      </c>
      <c r="P271" s="25">
        <v>1341</v>
      </c>
      <c r="Q271" s="25">
        <v>882</v>
      </c>
      <c r="R271" s="25">
        <v>0</v>
      </c>
      <c r="S271" s="3"/>
      <c r="T271" s="3"/>
      <c r="U271" s="3"/>
      <c r="V271" s="3"/>
    </row>
    <row r="272" spans="1:22" ht="62.25" customHeight="1" x14ac:dyDescent="0.2">
      <c r="A272" s="82" t="s">
        <v>513</v>
      </c>
      <c r="B272" s="59" t="s">
        <v>387</v>
      </c>
      <c r="C272" s="59" t="s">
        <v>389</v>
      </c>
      <c r="D272" s="59" t="s">
        <v>388</v>
      </c>
      <c r="E272" s="75"/>
      <c r="F272" s="63"/>
      <c r="G272" s="95"/>
      <c r="H272" s="75" t="s">
        <v>761</v>
      </c>
      <c r="I272" s="75" t="s">
        <v>255</v>
      </c>
      <c r="J272" s="75" t="s">
        <v>762</v>
      </c>
      <c r="K272" s="26" t="s">
        <v>224</v>
      </c>
      <c r="L272" s="26" t="s">
        <v>225</v>
      </c>
      <c r="M272" s="41">
        <v>409.7</v>
      </c>
      <c r="N272" s="41">
        <v>399.6</v>
      </c>
      <c r="O272" s="41">
        <v>536.79999999999995</v>
      </c>
      <c r="P272" s="25">
        <v>434.6</v>
      </c>
      <c r="Q272" s="25">
        <v>434.6</v>
      </c>
      <c r="R272" s="25">
        <v>434.6</v>
      </c>
      <c r="S272" s="3"/>
      <c r="T272" s="3"/>
      <c r="U272" s="3"/>
      <c r="V272" s="3"/>
    </row>
    <row r="273" spans="1:22" ht="57" customHeight="1" x14ac:dyDescent="0.2">
      <c r="A273" s="82" t="s">
        <v>514</v>
      </c>
      <c r="B273" s="59" t="s">
        <v>387</v>
      </c>
      <c r="C273" s="59" t="s">
        <v>718</v>
      </c>
      <c r="D273" s="59" t="s">
        <v>388</v>
      </c>
      <c r="E273" s="53" t="s">
        <v>719</v>
      </c>
      <c r="F273" s="53" t="s">
        <v>392</v>
      </c>
      <c r="G273" s="53" t="s">
        <v>720</v>
      </c>
      <c r="H273" s="54" t="s">
        <v>759</v>
      </c>
      <c r="I273" s="54" t="s">
        <v>393</v>
      </c>
      <c r="J273" s="54" t="s">
        <v>760</v>
      </c>
      <c r="K273" s="26" t="s">
        <v>805</v>
      </c>
      <c r="L273" s="26" t="s">
        <v>806</v>
      </c>
      <c r="M273" s="24">
        <v>310</v>
      </c>
      <c r="N273" s="24">
        <v>310</v>
      </c>
      <c r="O273" s="25">
        <v>255</v>
      </c>
      <c r="P273" s="25">
        <v>450</v>
      </c>
      <c r="Q273" s="25">
        <v>190</v>
      </c>
      <c r="R273" s="25">
        <v>0</v>
      </c>
      <c r="S273" s="3"/>
      <c r="T273" s="3"/>
      <c r="U273" s="3"/>
      <c r="V273" s="3"/>
    </row>
    <row r="274" spans="1:22" ht="91.5" customHeight="1" x14ac:dyDescent="0.2">
      <c r="A274" s="82" t="s">
        <v>515</v>
      </c>
      <c r="B274" s="63"/>
      <c r="C274" s="63"/>
      <c r="D274" s="63"/>
      <c r="E274" s="63"/>
      <c r="F274" s="63"/>
      <c r="G274" s="63"/>
      <c r="H274" s="63"/>
      <c r="I274" s="63"/>
      <c r="J274" s="63"/>
      <c r="K274" s="26"/>
      <c r="L274" s="26"/>
      <c r="M274" s="25"/>
      <c r="N274" s="25"/>
      <c r="O274" s="25"/>
      <c r="P274" s="25"/>
      <c r="Q274" s="25"/>
      <c r="R274" s="25"/>
      <c r="S274" s="3"/>
      <c r="T274" s="3"/>
      <c r="U274" s="3"/>
      <c r="V274" s="3"/>
    </row>
    <row r="275" spans="1:22" ht="50.25" customHeight="1" x14ac:dyDescent="0.2">
      <c r="A275" s="82" t="s">
        <v>516</v>
      </c>
      <c r="B275" s="63"/>
      <c r="C275" s="63"/>
      <c r="D275" s="63"/>
      <c r="E275" s="63"/>
      <c r="F275" s="63"/>
      <c r="G275" s="63"/>
      <c r="H275" s="63"/>
      <c r="I275" s="63"/>
      <c r="J275" s="63"/>
      <c r="K275" s="26"/>
      <c r="L275" s="26"/>
      <c r="M275" s="25"/>
      <c r="N275" s="25"/>
      <c r="O275" s="25"/>
      <c r="P275" s="25"/>
      <c r="Q275" s="25"/>
      <c r="R275" s="25"/>
      <c r="S275" s="3"/>
      <c r="T275" s="3"/>
      <c r="U275" s="3"/>
      <c r="V275" s="3"/>
    </row>
    <row r="276" spans="1:22" ht="26.25" customHeight="1" x14ac:dyDescent="0.2">
      <c r="A276" s="82" t="s">
        <v>517</v>
      </c>
      <c r="B276" s="63"/>
      <c r="C276" s="63"/>
      <c r="D276" s="63"/>
      <c r="E276" s="63"/>
      <c r="F276" s="63"/>
      <c r="G276" s="63"/>
      <c r="H276" s="63"/>
      <c r="I276" s="63"/>
      <c r="J276" s="63"/>
      <c r="K276" s="26"/>
      <c r="L276" s="26"/>
      <c r="M276" s="25"/>
      <c r="N276" s="25"/>
      <c r="O276" s="25"/>
      <c r="P276" s="25"/>
      <c r="Q276" s="25"/>
      <c r="R276" s="25"/>
      <c r="S276" s="3"/>
      <c r="T276" s="3"/>
      <c r="U276" s="3"/>
      <c r="V276" s="3"/>
    </row>
    <row r="277" spans="1:22" ht="64.150000000000006" customHeight="1" x14ac:dyDescent="0.2">
      <c r="A277" s="82" t="s">
        <v>518</v>
      </c>
      <c r="B277" s="63"/>
      <c r="C277" s="63"/>
      <c r="D277" s="63"/>
      <c r="E277" s="63"/>
      <c r="F277" s="63"/>
      <c r="G277" s="63"/>
      <c r="H277" s="63"/>
      <c r="I277" s="63"/>
      <c r="J277" s="63"/>
      <c r="K277" s="26"/>
      <c r="L277" s="26"/>
      <c r="M277" s="25"/>
      <c r="N277" s="25"/>
      <c r="O277" s="25"/>
      <c r="P277" s="25"/>
      <c r="Q277" s="25"/>
      <c r="R277" s="25"/>
      <c r="S277" s="3"/>
      <c r="T277" s="3"/>
      <c r="U277" s="3"/>
      <c r="V277" s="3"/>
    </row>
    <row r="278" spans="1:22" ht="30" customHeight="1" x14ac:dyDescent="0.2">
      <c r="A278" s="82" t="s">
        <v>519</v>
      </c>
      <c r="B278" s="63"/>
      <c r="C278" s="63"/>
      <c r="D278" s="63"/>
      <c r="E278" s="63"/>
      <c r="F278" s="63"/>
      <c r="G278" s="63"/>
      <c r="H278" s="63"/>
      <c r="I278" s="63"/>
      <c r="J278" s="63"/>
      <c r="K278" s="26"/>
      <c r="L278" s="26"/>
      <c r="M278" s="25"/>
      <c r="N278" s="25"/>
      <c r="O278" s="25"/>
      <c r="P278" s="25"/>
      <c r="Q278" s="25"/>
      <c r="R278" s="25"/>
      <c r="S278" s="3"/>
      <c r="T278" s="3"/>
      <c r="U278" s="3"/>
      <c r="V278" s="3"/>
    </row>
    <row r="279" spans="1:22" ht="45.75" customHeight="1" x14ac:dyDescent="0.2">
      <c r="A279" s="82" t="s">
        <v>520</v>
      </c>
      <c r="B279" s="63"/>
      <c r="C279" s="63"/>
      <c r="D279" s="63"/>
      <c r="E279" s="63"/>
      <c r="F279" s="63"/>
      <c r="G279" s="63"/>
      <c r="H279" s="63"/>
      <c r="I279" s="63"/>
      <c r="J279" s="63"/>
      <c r="K279" s="26"/>
      <c r="L279" s="26"/>
      <c r="M279" s="25"/>
      <c r="N279" s="25"/>
      <c r="O279" s="25"/>
      <c r="P279" s="25"/>
      <c r="Q279" s="25"/>
      <c r="R279" s="25"/>
      <c r="S279" s="3"/>
      <c r="T279" s="3"/>
      <c r="U279" s="3"/>
      <c r="V279" s="3"/>
    </row>
    <row r="280" spans="1:22" ht="68.45" customHeight="1" x14ac:dyDescent="0.2">
      <c r="A280" s="62" t="s">
        <v>521</v>
      </c>
      <c r="B280" s="63"/>
      <c r="C280" s="63"/>
      <c r="D280" s="63"/>
      <c r="E280" s="63"/>
      <c r="F280" s="63"/>
      <c r="G280" s="63"/>
      <c r="H280" s="63"/>
      <c r="I280" s="63"/>
      <c r="J280" s="63"/>
      <c r="K280" s="26"/>
      <c r="L280" s="26"/>
      <c r="M280" s="28">
        <f t="shared" ref="M280:R280" si="14">SUM(M281:M307)</f>
        <v>171568.6</v>
      </c>
      <c r="N280" s="28">
        <f t="shared" si="14"/>
        <v>167463.80000000002</v>
      </c>
      <c r="O280" s="28">
        <f t="shared" si="14"/>
        <v>192728.10000000003</v>
      </c>
      <c r="P280" s="28">
        <f t="shared" si="14"/>
        <v>211574.09999999998</v>
      </c>
      <c r="Q280" s="28">
        <f t="shared" si="14"/>
        <v>211386.79999999996</v>
      </c>
      <c r="R280" s="28">
        <f t="shared" si="14"/>
        <v>207113.09999999998</v>
      </c>
      <c r="S280" s="3"/>
      <c r="T280" s="3"/>
      <c r="U280" s="3"/>
      <c r="V280" s="3"/>
    </row>
    <row r="281" spans="1:22" ht="65.25" customHeight="1" x14ac:dyDescent="0.2">
      <c r="A281" s="84" t="s">
        <v>522</v>
      </c>
      <c r="B281" s="59" t="s">
        <v>227</v>
      </c>
      <c r="C281" s="59" t="s">
        <v>267</v>
      </c>
      <c r="D281" s="59" t="s">
        <v>268</v>
      </c>
      <c r="E281" s="59" t="s">
        <v>269</v>
      </c>
      <c r="F281" s="59" t="s">
        <v>270</v>
      </c>
      <c r="G281" s="59" t="s">
        <v>271</v>
      </c>
      <c r="H281" s="59" t="s">
        <v>731</v>
      </c>
      <c r="I281" s="59" t="s">
        <v>390</v>
      </c>
      <c r="J281" s="59" t="s">
        <v>391</v>
      </c>
      <c r="K281" s="26" t="s">
        <v>669</v>
      </c>
      <c r="L281" s="26" t="s">
        <v>670</v>
      </c>
      <c r="M281" s="24">
        <v>30064.5</v>
      </c>
      <c r="N281" s="24">
        <v>29713.599999999999</v>
      </c>
      <c r="O281" s="25">
        <v>36255.9</v>
      </c>
      <c r="P281" s="25">
        <v>38875</v>
      </c>
      <c r="Q281" s="25">
        <v>36864.6</v>
      </c>
      <c r="R281" s="25">
        <v>36864.6</v>
      </c>
      <c r="S281" s="3"/>
      <c r="T281" s="3"/>
      <c r="U281" s="3"/>
      <c r="V281" s="3"/>
    </row>
    <row r="282" spans="1:22" ht="55.5" customHeight="1" x14ac:dyDescent="0.2">
      <c r="A282" s="82" t="s">
        <v>523</v>
      </c>
      <c r="B282" s="59" t="s">
        <v>227</v>
      </c>
      <c r="C282" s="59" t="s">
        <v>267</v>
      </c>
      <c r="D282" s="59" t="s">
        <v>268</v>
      </c>
      <c r="E282" s="59" t="s">
        <v>269</v>
      </c>
      <c r="F282" s="59" t="s">
        <v>270</v>
      </c>
      <c r="G282" s="59" t="s">
        <v>271</v>
      </c>
      <c r="H282" s="59" t="s">
        <v>732</v>
      </c>
      <c r="I282" s="59" t="s">
        <v>272</v>
      </c>
      <c r="J282" s="59" t="s">
        <v>733</v>
      </c>
      <c r="K282" s="26" t="s">
        <v>669</v>
      </c>
      <c r="L282" s="26" t="s">
        <v>670</v>
      </c>
      <c r="M282" s="24">
        <v>62047.3</v>
      </c>
      <c r="N282" s="24">
        <v>62047.199999999997</v>
      </c>
      <c r="O282" s="25">
        <v>70718.3</v>
      </c>
      <c r="P282" s="25">
        <v>75119.8</v>
      </c>
      <c r="Q282" s="25">
        <v>75119.8</v>
      </c>
      <c r="R282" s="25">
        <v>75119.8</v>
      </c>
      <c r="S282" s="3"/>
      <c r="T282" s="3"/>
      <c r="U282" s="3"/>
      <c r="V282" s="3"/>
    </row>
    <row r="283" spans="1:22" ht="50.25" customHeight="1" x14ac:dyDescent="0.2">
      <c r="A283" s="82" t="s">
        <v>524</v>
      </c>
      <c r="B283" s="63"/>
      <c r="C283" s="63"/>
      <c r="D283" s="63"/>
      <c r="E283" s="63"/>
      <c r="F283" s="63"/>
      <c r="G283" s="63"/>
      <c r="H283" s="63"/>
      <c r="I283" s="63"/>
      <c r="J283" s="63"/>
      <c r="K283" s="26"/>
      <c r="L283" s="26"/>
      <c r="M283" s="25"/>
      <c r="N283" s="25"/>
      <c r="O283" s="25"/>
      <c r="P283" s="25"/>
      <c r="Q283" s="25"/>
      <c r="R283" s="25"/>
      <c r="S283" s="3"/>
      <c r="T283" s="3"/>
      <c r="U283" s="3"/>
      <c r="V283" s="3"/>
    </row>
    <row r="284" spans="1:22" ht="38.25" x14ac:dyDescent="0.2">
      <c r="A284" s="82" t="s">
        <v>525</v>
      </c>
      <c r="B284" s="63"/>
      <c r="C284" s="63"/>
      <c r="D284" s="63"/>
      <c r="E284" s="63"/>
      <c r="F284" s="63"/>
      <c r="G284" s="63"/>
      <c r="H284" s="63"/>
      <c r="I284" s="63"/>
      <c r="J284" s="63"/>
      <c r="K284" s="26"/>
      <c r="L284" s="26"/>
      <c r="M284" s="25"/>
      <c r="N284" s="25"/>
      <c r="O284" s="25"/>
      <c r="P284" s="25"/>
      <c r="Q284" s="25"/>
      <c r="R284" s="25"/>
      <c r="S284" s="3"/>
      <c r="T284" s="3"/>
      <c r="U284" s="3"/>
      <c r="V284" s="3"/>
    </row>
    <row r="285" spans="1:22" x14ac:dyDescent="0.2">
      <c r="A285" s="82" t="s">
        <v>526</v>
      </c>
      <c r="B285" s="63"/>
      <c r="C285" s="63"/>
      <c r="D285" s="63"/>
      <c r="E285" s="63"/>
      <c r="F285" s="63"/>
      <c r="G285" s="63"/>
      <c r="H285" s="63"/>
      <c r="I285" s="63"/>
      <c r="J285" s="63"/>
      <c r="K285" s="26"/>
      <c r="L285" s="26"/>
      <c r="M285" s="25"/>
      <c r="N285" s="25"/>
      <c r="O285" s="25"/>
      <c r="P285" s="25"/>
      <c r="Q285" s="25"/>
      <c r="R285" s="25"/>
      <c r="S285" s="3"/>
      <c r="T285" s="3"/>
      <c r="U285" s="3"/>
      <c r="V285" s="3"/>
    </row>
    <row r="286" spans="1:22" ht="35.25" customHeight="1" x14ac:dyDescent="0.2">
      <c r="A286" s="82" t="s">
        <v>527</v>
      </c>
      <c r="B286" s="59"/>
      <c r="C286" s="59"/>
      <c r="D286" s="59"/>
      <c r="E286" s="59"/>
      <c r="F286" s="59"/>
      <c r="G286" s="59"/>
      <c r="H286" s="54"/>
      <c r="I286" s="54"/>
      <c r="J286" s="54"/>
      <c r="K286" s="26"/>
      <c r="L286" s="26"/>
      <c r="M286" s="25"/>
      <c r="N286" s="25"/>
      <c r="O286" s="25"/>
      <c r="P286" s="25"/>
      <c r="Q286" s="25"/>
      <c r="R286" s="25"/>
      <c r="S286" s="3"/>
      <c r="T286" s="3"/>
      <c r="U286" s="3"/>
      <c r="V286" s="3"/>
    </row>
    <row r="287" spans="1:22" ht="25.5" x14ac:dyDescent="0.2">
      <c r="A287" s="82" t="s">
        <v>528</v>
      </c>
      <c r="B287" s="63"/>
      <c r="C287" s="63"/>
      <c r="D287" s="63"/>
      <c r="E287" s="63"/>
      <c r="F287" s="63"/>
      <c r="G287" s="63"/>
      <c r="H287" s="63"/>
      <c r="I287" s="63"/>
      <c r="J287" s="63"/>
      <c r="K287" s="26"/>
      <c r="L287" s="26"/>
      <c r="M287" s="25"/>
      <c r="N287" s="25"/>
      <c r="O287" s="25"/>
      <c r="P287" s="25"/>
      <c r="Q287" s="25"/>
      <c r="R287" s="25"/>
      <c r="S287" s="3"/>
      <c r="T287" s="3"/>
      <c r="U287" s="3"/>
      <c r="V287" s="3"/>
    </row>
    <row r="288" spans="1:22" ht="176.25" customHeight="1" x14ac:dyDescent="0.2">
      <c r="A288" s="84" t="s">
        <v>529</v>
      </c>
      <c r="B288" s="59" t="s">
        <v>453</v>
      </c>
      <c r="C288" s="59" t="s">
        <v>454</v>
      </c>
      <c r="D288" s="59" t="s">
        <v>455</v>
      </c>
      <c r="E288" s="59" t="s">
        <v>450</v>
      </c>
      <c r="F288" s="59" t="s">
        <v>451</v>
      </c>
      <c r="G288" s="59" t="s">
        <v>452</v>
      </c>
      <c r="H288" s="54" t="s">
        <v>847</v>
      </c>
      <c r="I288" s="54" t="s">
        <v>848</v>
      </c>
      <c r="J288" s="54" t="s">
        <v>849</v>
      </c>
      <c r="K288" s="26" t="s">
        <v>807</v>
      </c>
      <c r="L288" s="26" t="s">
        <v>808</v>
      </c>
      <c r="M288" s="24">
        <v>23796.7</v>
      </c>
      <c r="N288" s="24">
        <v>23598.799999999999</v>
      </c>
      <c r="O288" s="25">
        <v>30985</v>
      </c>
      <c r="P288" s="25">
        <v>39818</v>
      </c>
      <c r="Q288" s="25">
        <v>40486.199999999997</v>
      </c>
      <c r="R288" s="25">
        <v>37737.300000000003</v>
      </c>
      <c r="S288" s="3"/>
      <c r="T288" s="3"/>
      <c r="U288" s="3"/>
      <c r="V288" s="3"/>
    </row>
    <row r="289" spans="1:22" ht="42.75" customHeight="1" x14ac:dyDescent="0.2">
      <c r="A289" s="82" t="s">
        <v>530</v>
      </c>
      <c r="B289" s="63"/>
      <c r="C289" s="63"/>
      <c r="D289" s="63"/>
      <c r="E289" s="63"/>
      <c r="F289" s="63"/>
      <c r="G289" s="63"/>
      <c r="H289" s="63"/>
      <c r="I289" s="63"/>
      <c r="J289" s="63"/>
      <c r="K289" s="26"/>
      <c r="L289" s="26"/>
      <c r="M289" s="25"/>
      <c r="N289" s="25"/>
      <c r="O289" s="25"/>
      <c r="P289" s="25"/>
      <c r="Q289" s="25"/>
      <c r="R289" s="25"/>
      <c r="S289" s="3"/>
      <c r="T289" s="3"/>
      <c r="U289" s="3"/>
      <c r="V289" s="3"/>
    </row>
    <row r="290" spans="1:22" ht="63.75" x14ac:dyDescent="0.2">
      <c r="A290" s="82" t="s">
        <v>531</v>
      </c>
      <c r="B290" s="63"/>
      <c r="C290" s="63"/>
      <c r="D290" s="63"/>
      <c r="E290" s="63"/>
      <c r="F290" s="63"/>
      <c r="G290" s="63"/>
      <c r="H290" s="63"/>
      <c r="I290" s="63"/>
      <c r="J290" s="63"/>
      <c r="K290" s="26"/>
      <c r="L290" s="26"/>
      <c r="M290" s="25"/>
      <c r="N290" s="25"/>
      <c r="O290" s="25"/>
      <c r="P290" s="25"/>
      <c r="Q290" s="25"/>
      <c r="R290" s="25"/>
      <c r="S290" s="3"/>
      <c r="T290" s="3"/>
      <c r="U290" s="3"/>
      <c r="V290" s="3"/>
    </row>
    <row r="291" spans="1:22" ht="38.25" x14ac:dyDescent="0.2">
      <c r="A291" s="82" t="s">
        <v>532</v>
      </c>
      <c r="B291" s="96"/>
      <c r="C291" s="97"/>
      <c r="D291" s="97"/>
      <c r="E291" s="98"/>
      <c r="F291" s="98"/>
      <c r="G291" s="98"/>
      <c r="H291" s="54"/>
      <c r="I291" s="54"/>
      <c r="J291" s="54"/>
      <c r="K291" s="26"/>
      <c r="L291" s="26"/>
      <c r="M291" s="25"/>
      <c r="N291" s="25"/>
      <c r="O291" s="25"/>
      <c r="P291" s="25"/>
      <c r="Q291" s="25"/>
      <c r="R291" s="25"/>
      <c r="S291" s="3"/>
      <c r="T291" s="3"/>
      <c r="U291" s="3"/>
      <c r="V291" s="3"/>
    </row>
    <row r="292" spans="1:22" ht="38.25" x14ac:dyDescent="0.2">
      <c r="A292" s="82" t="s">
        <v>533</v>
      </c>
      <c r="B292" s="63"/>
      <c r="C292" s="63"/>
      <c r="D292" s="63"/>
      <c r="E292" s="63"/>
      <c r="F292" s="63"/>
      <c r="G292" s="63"/>
      <c r="H292" s="63"/>
      <c r="I292" s="63"/>
      <c r="J292" s="63"/>
      <c r="K292" s="26"/>
      <c r="L292" s="26"/>
      <c r="M292" s="25"/>
      <c r="N292" s="25"/>
      <c r="O292" s="25"/>
      <c r="P292" s="25"/>
      <c r="Q292" s="25"/>
      <c r="R292" s="25"/>
      <c r="S292" s="3"/>
      <c r="T292" s="3"/>
      <c r="U292" s="3"/>
      <c r="V292" s="3"/>
    </row>
    <row r="293" spans="1:22" ht="107.25" x14ac:dyDescent="0.2">
      <c r="A293" s="82" t="s">
        <v>534</v>
      </c>
      <c r="B293" s="54" t="s">
        <v>397</v>
      </c>
      <c r="C293" s="54" t="s">
        <v>399</v>
      </c>
      <c r="D293" s="54" t="s">
        <v>398</v>
      </c>
      <c r="E293" s="54" t="s">
        <v>400</v>
      </c>
      <c r="F293" s="54" t="s">
        <v>401</v>
      </c>
      <c r="G293" s="54" t="s">
        <v>402</v>
      </c>
      <c r="H293" s="63"/>
      <c r="I293" s="63"/>
      <c r="J293" s="63"/>
      <c r="K293" s="26" t="s">
        <v>210</v>
      </c>
      <c r="L293" s="26" t="s">
        <v>221</v>
      </c>
      <c r="M293" s="41">
        <v>0</v>
      </c>
      <c r="N293" s="41">
        <v>0</v>
      </c>
      <c r="O293" s="25">
        <v>0</v>
      </c>
      <c r="P293" s="25">
        <v>0</v>
      </c>
      <c r="Q293" s="25">
        <v>0</v>
      </c>
      <c r="R293" s="25">
        <v>0</v>
      </c>
      <c r="S293" s="3"/>
      <c r="T293" s="3"/>
      <c r="U293" s="3"/>
      <c r="V293" s="3"/>
    </row>
    <row r="294" spans="1:22" ht="63.75" x14ac:dyDescent="0.2">
      <c r="A294" s="82" t="s">
        <v>535</v>
      </c>
      <c r="B294" s="59"/>
      <c r="C294" s="59"/>
      <c r="D294" s="59"/>
      <c r="E294" s="59"/>
      <c r="F294" s="59"/>
      <c r="G294" s="57"/>
      <c r="H294" s="54"/>
      <c r="I294" s="54"/>
      <c r="J294" s="54"/>
      <c r="K294" s="26"/>
      <c r="L294" s="26"/>
      <c r="M294" s="25"/>
      <c r="N294" s="25"/>
      <c r="O294" s="25"/>
      <c r="P294" s="25"/>
      <c r="Q294" s="25"/>
      <c r="R294" s="25"/>
      <c r="S294" s="3"/>
      <c r="T294" s="3"/>
      <c r="U294" s="3"/>
      <c r="V294" s="3"/>
    </row>
    <row r="295" spans="1:22" ht="38.25" x14ac:dyDescent="0.2">
      <c r="A295" s="82" t="s">
        <v>536</v>
      </c>
      <c r="B295" s="63"/>
      <c r="C295" s="63"/>
      <c r="D295" s="63"/>
      <c r="E295" s="63"/>
      <c r="F295" s="63"/>
      <c r="G295" s="63"/>
      <c r="H295" s="63"/>
      <c r="I295" s="63"/>
      <c r="J295" s="63"/>
      <c r="K295" s="26"/>
      <c r="L295" s="26"/>
      <c r="M295" s="25"/>
      <c r="N295" s="25"/>
      <c r="O295" s="25"/>
      <c r="P295" s="25"/>
      <c r="Q295" s="25"/>
      <c r="R295" s="25"/>
      <c r="S295" s="3"/>
      <c r="T295" s="3"/>
      <c r="U295" s="3"/>
      <c r="V295" s="3"/>
    </row>
    <row r="296" spans="1:22" ht="89.25" x14ac:dyDescent="0.2">
      <c r="A296" s="82" t="s">
        <v>537</v>
      </c>
      <c r="B296" s="63"/>
      <c r="C296" s="63"/>
      <c r="D296" s="63"/>
      <c r="E296" s="63"/>
      <c r="F296" s="63"/>
      <c r="G296" s="63"/>
      <c r="H296" s="63"/>
      <c r="I296" s="63"/>
      <c r="J296" s="63"/>
      <c r="K296" s="26"/>
      <c r="L296" s="26"/>
      <c r="M296" s="25"/>
      <c r="N296" s="25"/>
      <c r="O296" s="25"/>
      <c r="P296" s="25"/>
      <c r="Q296" s="25"/>
      <c r="R296" s="25"/>
      <c r="S296" s="3"/>
      <c r="T296" s="3"/>
      <c r="U296" s="3"/>
      <c r="V296" s="3"/>
    </row>
    <row r="297" spans="1:22" ht="124.5" customHeight="1" x14ac:dyDescent="0.2">
      <c r="A297" s="82" t="s">
        <v>538</v>
      </c>
      <c r="B297" s="59" t="s">
        <v>447</v>
      </c>
      <c r="C297" s="59" t="s">
        <v>449</v>
      </c>
      <c r="D297" s="59" t="s">
        <v>448</v>
      </c>
      <c r="E297" s="78" t="s">
        <v>643</v>
      </c>
      <c r="F297" s="78" t="s">
        <v>645</v>
      </c>
      <c r="G297" s="78" t="s">
        <v>644</v>
      </c>
      <c r="H297" s="54" t="s">
        <v>850</v>
      </c>
      <c r="I297" s="54" t="s">
        <v>851</v>
      </c>
      <c r="J297" s="54" t="s">
        <v>852</v>
      </c>
      <c r="K297" s="26" t="s">
        <v>215</v>
      </c>
      <c r="L297" s="26" t="s">
        <v>222</v>
      </c>
      <c r="M297" s="41">
        <v>2847</v>
      </c>
      <c r="N297" s="41">
        <v>2847</v>
      </c>
      <c r="O297" s="41">
        <v>4013.7</v>
      </c>
      <c r="P297" s="25">
        <v>4694.8</v>
      </c>
      <c r="Q297" s="25">
        <v>4694.8</v>
      </c>
      <c r="R297" s="25">
        <v>4694.8</v>
      </c>
      <c r="S297" s="3"/>
      <c r="T297" s="3"/>
      <c r="U297" s="3"/>
      <c r="V297" s="3"/>
    </row>
    <row r="298" spans="1:22" ht="33" customHeight="1" x14ac:dyDescent="0.2">
      <c r="A298" s="82" t="s">
        <v>539</v>
      </c>
      <c r="B298" s="59"/>
      <c r="C298" s="59"/>
      <c r="D298" s="59"/>
      <c r="E298" s="59"/>
      <c r="F298" s="59"/>
      <c r="G298" s="59"/>
      <c r="H298" s="99"/>
      <c r="I298" s="99"/>
      <c r="J298" s="99"/>
      <c r="K298" s="26"/>
      <c r="L298" s="26"/>
      <c r="M298" s="25"/>
      <c r="N298" s="25"/>
      <c r="O298" s="25"/>
      <c r="P298" s="25"/>
      <c r="Q298" s="25"/>
      <c r="R298" s="25"/>
      <c r="S298" s="3"/>
      <c r="T298" s="3"/>
      <c r="U298" s="3"/>
      <c r="V298" s="3"/>
    </row>
    <row r="299" spans="1:22" ht="54" customHeight="1" x14ac:dyDescent="0.2">
      <c r="A299" s="82" t="s">
        <v>540</v>
      </c>
      <c r="B299" s="63"/>
      <c r="C299" s="63"/>
      <c r="D299" s="63"/>
      <c r="E299" s="63"/>
      <c r="F299" s="63"/>
      <c r="G299" s="63"/>
      <c r="H299" s="63"/>
      <c r="I299" s="63"/>
      <c r="J299" s="63"/>
      <c r="K299" s="26"/>
      <c r="L299" s="26"/>
      <c r="M299" s="25"/>
      <c r="N299" s="25"/>
      <c r="O299" s="25"/>
      <c r="P299" s="25"/>
      <c r="Q299" s="25"/>
      <c r="R299" s="25"/>
      <c r="S299" s="3"/>
      <c r="T299" s="3"/>
      <c r="U299" s="3"/>
      <c r="V299" s="3"/>
    </row>
    <row r="300" spans="1:22" ht="81" customHeight="1" x14ac:dyDescent="0.2">
      <c r="A300" s="82" t="s">
        <v>541</v>
      </c>
      <c r="B300" s="59" t="s">
        <v>691</v>
      </c>
      <c r="C300" s="59" t="s">
        <v>692</v>
      </c>
      <c r="D300" s="54" t="s">
        <v>693</v>
      </c>
      <c r="E300" s="94" t="s">
        <v>416</v>
      </c>
      <c r="F300" s="94" t="s">
        <v>417</v>
      </c>
      <c r="G300" s="94" t="s">
        <v>418</v>
      </c>
      <c r="H300" s="75" t="s">
        <v>779</v>
      </c>
      <c r="I300" s="54" t="s">
        <v>752</v>
      </c>
      <c r="J300" s="54" t="s">
        <v>780</v>
      </c>
      <c r="K300" s="26" t="s">
        <v>810</v>
      </c>
      <c r="L300" s="26" t="s">
        <v>809</v>
      </c>
      <c r="M300" s="24">
        <v>367</v>
      </c>
      <c r="N300" s="24">
        <v>367</v>
      </c>
      <c r="O300" s="25">
        <v>350</v>
      </c>
      <c r="P300" s="25">
        <v>350</v>
      </c>
      <c r="Q300" s="25">
        <v>480</v>
      </c>
      <c r="R300" s="25">
        <v>0</v>
      </c>
      <c r="S300" s="3"/>
      <c r="T300" s="3"/>
      <c r="U300" s="3"/>
      <c r="V300" s="3"/>
    </row>
    <row r="301" spans="1:22" ht="39" customHeight="1" x14ac:dyDescent="0.2">
      <c r="A301" s="82" t="s">
        <v>542</v>
      </c>
      <c r="B301" s="63"/>
      <c r="C301" s="63"/>
      <c r="D301" s="63"/>
      <c r="E301" s="63"/>
      <c r="F301" s="63"/>
      <c r="G301" s="63"/>
      <c r="H301" s="63"/>
      <c r="I301" s="63"/>
      <c r="J301" s="63"/>
      <c r="K301" s="26"/>
      <c r="L301" s="26"/>
      <c r="M301" s="25"/>
      <c r="N301" s="25"/>
      <c r="O301" s="25"/>
      <c r="P301" s="25"/>
      <c r="Q301" s="25"/>
      <c r="R301" s="25"/>
      <c r="S301" s="3"/>
      <c r="T301" s="3"/>
      <c r="U301" s="3"/>
      <c r="V301" s="3"/>
    </row>
    <row r="302" spans="1:22" ht="51.75" customHeight="1" x14ac:dyDescent="0.2">
      <c r="A302" s="82" t="s">
        <v>543</v>
      </c>
      <c r="B302" s="63"/>
      <c r="C302" s="63"/>
      <c r="D302" s="63"/>
      <c r="E302" s="63"/>
      <c r="F302" s="63"/>
      <c r="G302" s="63"/>
      <c r="H302" s="63"/>
      <c r="I302" s="63"/>
      <c r="J302" s="63"/>
      <c r="K302" s="26"/>
      <c r="L302" s="26"/>
      <c r="M302" s="25"/>
      <c r="N302" s="25"/>
      <c r="O302" s="25"/>
      <c r="P302" s="25"/>
      <c r="Q302" s="25"/>
      <c r="R302" s="25"/>
      <c r="S302" s="3"/>
      <c r="T302" s="3"/>
      <c r="U302" s="3"/>
      <c r="V302" s="3"/>
    </row>
    <row r="303" spans="1:22" ht="31.5" customHeight="1" x14ac:dyDescent="0.2">
      <c r="A303" s="82" t="s">
        <v>544</v>
      </c>
      <c r="B303" s="59" t="s">
        <v>273</v>
      </c>
      <c r="C303" s="59" t="s">
        <v>274</v>
      </c>
      <c r="D303" s="59" t="s">
        <v>275</v>
      </c>
      <c r="E303" s="59" t="s">
        <v>276</v>
      </c>
      <c r="F303" s="59" t="s">
        <v>277</v>
      </c>
      <c r="G303" s="59" t="s">
        <v>278</v>
      </c>
      <c r="H303" s="99" t="s">
        <v>763</v>
      </c>
      <c r="I303" s="99" t="s">
        <v>752</v>
      </c>
      <c r="J303" s="99" t="s">
        <v>764</v>
      </c>
      <c r="K303" s="26" t="s">
        <v>224</v>
      </c>
      <c r="L303" s="26" t="s">
        <v>210</v>
      </c>
      <c r="M303" s="41">
        <v>10915.1</v>
      </c>
      <c r="N303" s="41">
        <v>9678</v>
      </c>
      <c r="O303" s="41">
        <v>9288.5</v>
      </c>
      <c r="P303" s="25">
        <v>9448.2999999999993</v>
      </c>
      <c r="Q303" s="25">
        <v>9448.2999999999993</v>
      </c>
      <c r="R303" s="25">
        <v>9448.2999999999993</v>
      </c>
      <c r="S303" s="3"/>
      <c r="T303" s="3"/>
      <c r="U303" s="3"/>
      <c r="V303" s="3"/>
    </row>
    <row r="304" spans="1:22" ht="171" customHeight="1" x14ac:dyDescent="0.2">
      <c r="A304" s="82" t="s">
        <v>545</v>
      </c>
      <c r="B304" s="59" t="s">
        <v>721</v>
      </c>
      <c r="C304" s="59" t="s">
        <v>723</v>
      </c>
      <c r="D304" s="59" t="s">
        <v>722</v>
      </c>
      <c r="E304" s="59" t="s">
        <v>456</v>
      </c>
      <c r="F304" s="59" t="s">
        <v>457</v>
      </c>
      <c r="G304" s="59" t="s">
        <v>458</v>
      </c>
      <c r="H304" s="91" t="s">
        <v>781</v>
      </c>
      <c r="I304" s="91" t="s">
        <v>782</v>
      </c>
      <c r="J304" s="100" t="s">
        <v>783</v>
      </c>
      <c r="K304" s="26" t="s">
        <v>865</v>
      </c>
      <c r="L304" s="26" t="s">
        <v>866</v>
      </c>
      <c r="M304" s="41">
        <v>36139.9</v>
      </c>
      <c r="N304" s="41">
        <v>35924.9</v>
      </c>
      <c r="O304" s="41">
        <v>38116.699999999997</v>
      </c>
      <c r="P304" s="25">
        <v>40268.199999999997</v>
      </c>
      <c r="Q304" s="25">
        <v>41293.1</v>
      </c>
      <c r="R304" s="25">
        <v>40248.300000000003</v>
      </c>
      <c r="S304" s="3"/>
      <c r="T304" s="3"/>
      <c r="U304" s="3"/>
      <c r="V304" s="3"/>
    </row>
    <row r="305" spans="1:72" ht="94.5" customHeight="1" x14ac:dyDescent="0.2">
      <c r="A305" s="82" t="s">
        <v>546</v>
      </c>
      <c r="B305" s="59" t="s">
        <v>583</v>
      </c>
      <c r="C305" s="101" t="s">
        <v>584</v>
      </c>
      <c r="D305" s="101" t="s">
        <v>585</v>
      </c>
      <c r="E305" s="59" t="s">
        <v>649</v>
      </c>
      <c r="F305" s="59" t="s">
        <v>650</v>
      </c>
      <c r="G305" s="59" t="s">
        <v>651</v>
      </c>
      <c r="H305" s="99" t="s">
        <v>751</v>
      </c>
      <c r="I305" s="99" t="s">
        <v>752</v>
      </c>
      <c r="J305" s="99" t="s">
        <v>753</v>
      </c>
      <c r="K305" s="26" t="s">
        <v>811</v>
      </c>
      <c r="L305" s="49" t="s">
        <v>812</v>
      </c>
      <c r="M305" s="24">
        <v>391.1</v>
      </c>
      <c r="N305" s="24">
        <v>391.1</v>
      </c>
      <c r="O305" s="25">
        <v>0</v>
      </c>
      <c r="P305" s="25">
        <v>0</v>
      </c>
      <c r="Q305" s="25">
        <v>0</v>
      </c>
      <c r="R305" s="25">
        <v>0</v>
      </c>
      <c r="S305" s="3"/>
      <c r="T305" s="3"/>
      <c r="U305" s="3"/>
      <c r="V305" s="3"/>
    </row>
    <row r="306" spans="1:72" ht="77.25" customHeight="1" x14ac:dyDescent="0.2">
      <c r="A306" s="82" t="s">
        <v>672</v>
      </c>
      <c r="B306" s="54" t="s">
        <v>421</v>
      </c>
      <c r="C306" s="54" t="s">
        <v>422</v>
      </c>
      <c r="D306" s="54" t="s">
        <v>423</v>
      </c>
      <c r="E306" s="63"/>
      <c r="F306" s="63"/>
      <c r="G306" s="63"/>
      <c r="H306" s="54" t="s">
        <v>419</v>
      </c>
      <c r="I306" s="53" t="s">
        <v>279</v>
      </c>
      <c r="J306" s="54" t="s">
        <v>420</v>
      </c>
      <c r="K306" s="26" t="s">
        <v>813</v>
      </c>
      <c r="L306" s="26" t="s">
        <v>814</v>
      </c>
      <c r="M306" s="30">
        <v>5000</v>
      </c>
      <c r="N306" s="30">
        <v>2896.2</v>
      </c>
      <c r="O306" s="25">
        <v>3000</v>
      </c>
      <c r="P306" s="25">
        <v>3000</v>
      </c>
      <c r="Q306" s="25">
        <v>3000</v>
      </c>
      <c r="R306" s="25">
        <v>3000</v>
      </c>
      <c r="S306" s="3"/>
      <c r="T306" s="3"/>
      <c r="U306" s="3"/>
      <c r="V306" s="3"/>
    </row>
    <row r="307" spans="1:72" ht="28.5" customHeight="1" x14ac:dyDescent="0.2">
      <c r="A307" s="82" t="s">
        <v>673</v>
      </c>
      <c r="B307" s="63"/>
      <c r="C307" s="63"/>
      <c r="D307" s="63"/>
      <c r="E307" s="63"/>
      <c r="F307" s="63"/>
      <c r="G307" s="63"/>
      <c r="H307" s="63"/>
      <c r="I307" s="63"/>
      <c r="J307" s="63"/>
      <c r="K307" s="26"/>
      <c r="L307" s="26"/>
      <c r="M307" s="25"/>
      <c r="N307" s="25"/>
      <c r="O307" s="25"/>
      <c r="P307" s="25"/>
      <c r="Q307" s="25"/>
      <c r="R307" s="25"/>
      <c r="S307" s="3"/>
      <c r="T307" s="3"/>
      <c r="U307" s="3"/>
      <c r="V307" s="3"/>
    </row>
    <row r="308" spans="1:72" ht="63.75" x14ac:dyDescent="0.2">
      <c r="A308" s="62" t="s">
        <v>547</v>
      </c>
      <c r="B308" s="63"/>
      <c r="C308" s="63"/>
      <c r="D308" s="63"/>
      <c r="E308" s="63"/>
      <c r="F308" s="63"/>
      <c r="G308" s="63"/>
      <c r="H308" s="63"/>
      <c r="I308" s="63"/>
      <c r="J308" s="63"/>
      <c r="K308" s="26"/>
      <c r="L308" s="26"/>
      <c r="M308" s="28">
        <f>M309+M310+M311+M313</f>
        <v>127.5</v>
      </c>
      <c r="N308" s="28">
        <f t="shared" ref="N308:R308" si="15">N309+N310+N311+N313</f>
        <v>127</v>
      </c>
      <c r="O308" s="28">
        <f t="shared" si="15"/>
        <v>218</v>
      </c>
      <c r="P308" s="28">
        <f t="shared" si="15"/>
        <v>222</v>
      </c>
      <c r="Q308" s="28">
        <f t="shared" si="15"/>
        <v>222</v>
      </c>
      <c r="R308" s="28">
        <f t="shared" si="15"/>
        <v>222</v>
      </c>
      <c r="S308" s="3"/>
      <c r="T308" s="3"/>
      <c r="U308" s="3"/>
      <c r="V308" s="3"/>
    </row>
    <row r="309" spans="1:72" ht="45.6" customHeight="1" x14ac:dyDescent="0.2">
      <c r="A309" s="82" t="s">
        <v>548</v>
      </c>
      <c r="B309" s="63"/>
      <c r="C309" s="63"/>
      <c r="D309" s="63"/>
      <c r="E309" s="63"/>
      <c r="F309" s="63"/>
      <c r="G309" s="63"/>
      <c r="H309" s="63"/>
      <c r="I309" s="63"/>
      <c r="J309" s="63"/>
      <c r="K309" s="26"/>
      <c r="L309" s="26"/>
      <c r="M309" s="25"/>
      <c r="N309" s="25"/>
      <c r="O309" s="25"/>
      <c r="P309" s="25"/>
      <c r="Q309" s="25"/>
      <c r="R309" s="25"/>
      <c r="S309" s="3"/>
      <c r="T309" s="3"/>
      <c r="U309" s="3"/>
      <c r="V309" s="3"/>
    </row>
    <row r="310" spans="1:72" ht="63.75" x14ac:dyDescent="0.2">
      <c r="A310" s="82" t="s">
        <v>549</v>
      </c>
      <c r="B310" s="63"/>
      <c r="C310" s="63"/>
      <c r="D310" s="63"/>
      <c r="E310" s="63"/>
      <c r="F310" s="63"/>
      <c r="G310" s="63"/>
      <c r="H310" s="63"/>
      <c r="I310" s="63"/>
      <c r="J310" s="63"/>
      <c r="K310" s="26"/>
      <c r="L310" s="26"/>
      <c r="M310" s="25"/>
      <c r="N310" s="25"/>
      <c r="O310" s="25"/>
      <c r="P310" s="25"/>
      <c r="Q310" s="25"/>
      <c r="R310" s="25"/>
      <c r="S310" s="3"/>
      <c r="T310" s="3"/>
      <c r="U310" s="3"/>
      <c r="V310" s="3"/>
    </row>
    <row r="311" spans="1:72" ht="63.75" x14ac:dyDescent="0.2">
      <c r="A311" s="82" t="s">
        <v>550</v>
      </c>
      <c r="B311" s="63"/>
      <c r="C311" s="63"/>
      <c r="D311" s="63"/>
      <c r="E311" s="63"/>
      <c r="F311" s="63"/>
      <c r="G311" s="63"/>
      <c r="H311" s="63"/>
      <c r="I311" s="63"/>
      <c r="J311" s="63"/>
      <c r="K311" s="26"/>
      <c r="L311" s="26"/>
      <c r="M311" s="25">
        <f>M312</f>
        <v>127.5</v>
      </c>
      <c r="N311" s="25">
        <f t="shared" ref="N311:R311" si="16">N312</f>
        <v>127</v>
      </c>
      <c r="O311" s="25">
        <f t="shared" si="16"/>
        <v>218</v>
      </c>
      <c r="P311" s="25">
        <f t="shared" si="16"/>
        <v>222</v>
      </c>
      <c r="Q311" s="25">
        <f t="shared" si="16"/>
        <v>222</v>
      </c>
      <c r="R311" s="25">
        <f t="shared" si="16"/>
        <v>222</v>
      </c>
      <c r="S311" s="3"/>
      <c r="T311" s="3"/>
      <c r="U311" s="3"/>
      <c r="V311" s="3"/>
    </row>
    <row r="312" spans="1:72" ht="145.5" customHeight="1" x14ac:dyDescent="0.2">
      <c r="A312" s="82" t="s">
        <v>551</v>
      </c>
      <c r="B312" s="63"/>
      <c r="C312" s="63"/>
      <c r="D312" s="63"/>
      <c r="E312" s="102" t="s">
        <v>381</v>
      </c>
      <c r="F312" s="102" t="s">
        <v>382</v>
      </c>
      <c r="G312" s="102" t="s">
        <v>383</v>
      </c>
      <c r="H312" s="89" t="s">
        <v>438</v>
      </c>
      <c r="I312" s="89" t="s">
        <v>255</v>
      </c>
      <c r="J312" s="89" t="s">
        <v>439</v>
      </c>
      <c r="K312" s="26" t="s">
        <v>224</v>
      </c>
      <c r="L312" s="26" t="s">
        <v>223</v>
      </c>
      <c r="M312" s="41">
        <v>127.5</v>
      </c>
      <c r="N312" s="41">
        <v>127</v>
      </c>
      <c r="O312" s="25">
        <v>218</v>
      </c>
      <c r="P312" s="25">
        <v>222</v>
      </c>
      <c r="Q312" s="25">
        <v>222</v>
      </c>
      <c r="R312" s="25">
        <v>222</v>
      </c>
      <c r="S312" s="3"/>
      <c r="T312" s="3"/>
      <c r="U312" s="3"/>
      <c r="V312" s="3"/>
    </row>
    <row r="313" spans="1:72" ht="45" x14ac:dyDescent="0.2">
      <c r="A313" s="103" t="s">
        <v>552</v>
      </c>
      <c r="B313" s="63"/>
      <c r="C313" s="63"/>
      <c r="D313" s="63"/>
      <c r="E313" s="63"/>
      <c r="F313" s="63"/>
      <c r="G313" s="63"/>
      <c r="H313" s="63"/>
      <c r="I313" s="63"/>
      <c r="J313" s="63"/>
      <c r="K313" s="26"/>
      <c r="L313" s="26"/>
      <c r="M313" s="25"/>
      <c r="N313" s="25"/>
      <c r="O313" s="25"/>
      <c r="P313" s="25"/>
      <c r="Q313" s="25"/>
      <c r="R313" s="25"/>
      <c r="S313" s="3"/>
      <c r="T313" s="3"/>
      <c r="U313" s="3"/>
      <c r="V313" s="3"/>
    </row>
    <row r="314" spans="1:72" ht="89.25" x14ac:dyDescent="0.2">
      <c r="A314" s="62" t="s">
        <v>553</v>
      </c>
      <c r="B314" s="63"/>
      <c r="C314" s="63"/>
      <c r="D314" s="63"/>
      <c r="E314" s="63"/>
      <c r="F314" s="63"/>
      <c r="G314" s="63"/>
      <c r="H314" s="63"/>
      <c r="I314" s="63"/>
      <c r="J314" s="63"/>
      <c r="K314" s="26"/>
      <c r="L314" s="26"/>
      <c r="M314" s="28">
        <f>M315</f>
        <v>66107</v>
      </c>
      <c r="N314" s="28">
        <f>N315</f>
        <v>65884</v>
      </c>
      <c r="O314" s="28">
        <f t="shared" ref="O314:R314" si="17">O315</f>
        <v>64691.3</v>
      </c>
      <c r="P314" s="28">
        <f t="shared" si="17"/>
        <v>81976.799999999988</v>
      </c>
      <c r="Q314" s="28">
        <f t="shared" si="17"/>
        <v>83175.499999999985</v>
      </c>
      <c r="R314" s="28">
        <f t="shared" si="17"/>
        <v>82423.199999999997</v>
      </c>
      <c r="S314" s="64"/>
      <c r="T314" s="64">
        <f>P314+P344</f>
        <v>728823.7</v>
      </c>
      <c r="U314" s="64">
        <f t="shared" ref="U314:V314" si="18">Q314+Q344</f>
        <v>730022.39999999991</v>
      </c>
      <c r="V314" s="64">
        <f t="shared" si="18"/>
        <v>729270.09999999986</v>
      </c>
    </row>
    <row r="315" spans="1:72" ht="42" customHeight="1" x14ac:dyDescent="0.2">
      <c r="A315" s="42" t="s">
        <v>554</v>
      </c>
      <c r="B315" s="63"/>
      <c r="C315" s="63"/>
      <c r="D315" s="63"/>
      <c r="E315" s="63"/>
      <c r="F315" s="63"/>
      <c r="G315" s="63"/>
      <c r="H315" s="63"/>
      <c r="I315" s="63"/>
      <c r="J315" s="63"/>
      <c r="K315" s="26"/>
      <c r="L315" s="26"/>
      <c r="M315" s="28">
        <f t="shared" ref="M315:N315" si="19">SUM(M316:M342)</f>
        <v>66107</v>
      </c>
      <c r="N315" s="28">
        <f t="shared" si="19"/>
        <v>65884</v>
      </c>
      <c r="O315" s="28">
        <f>SUM(O316:O342)</f>
        <v>64691.3</v>
      </c>
      <c r="P315" s="28">
        <f t="shared" ref="P315:R315" si="20">SUM(P316:P342)</f>
        <v>81976.799999999988</v>
      </c>
      <c r="Q315" s="28">
        <f t="shared" si="20"/>
        <v>83175.499999999985</v>
      </c>
      <c r="R315" s="28">
        <f t="shared" si="20"/>
        <v>82423.199999999997</v>
      </c>
      <c r="S315" s="3"/>
      <c r="T315" s="65"/>
      <c r="U315" s="65"/>
      <c r="V315" s="65"/>
      <c r="W315" s="3"/>
      <c r="X315" s="3"/>
      <c r="Y315" s="3"/>
      <c r="BQ315" s="4"/>
      <c r="BR315" s="4"/>
      <c r="BS315" s="4"/>
      <c r="BT315" s="5"/>
    </row>
    <row r="316" spans="1:72" ht="72" customHeight="1" x14ac:dyDescent="0.2">
      <c r="A316" s="42" t="s">
        <v>555</v>
      </c>
      <c r="B316" s="56" t="s">
        <v>637</v>
      </c>
      <c r="C316" s="57" t="s">
        <v>638</v>
      </c>
      <c r="D316" s="57" t="s">
        <v>639</v>
      </c>
      <c r="E316" s="58" t="s">
        <v>282</v>
      </c>
      <c r="F316" s="58" t="s">
        <v>283</v>
      </c>
      <c r="G316" s="58" t="s">
        <v>284</v>
      </c>
      <c r="H316" s="59" t="s">
        <v>285</v>
      </c>
      <c r="I316" s="60" t="s">
        <v>279</v>
      </c>
      <c r="J316" s="61" t="s">
        <v>286</v>
      </c>
      <c r="K316" s="26" t="s">
        <v>210</v>
      </c>
      <c r="L316" s="26" t="s">
        <v>214</v>
      </c>
      <c r="M316" s="25">
        <v>567.5</v>
      </c>
      <c r="N316" s="25">
        <v>567.5</v>
      </c>
      <c r="O316" s="25">
        <v>600.79999999999995</v>
      </c>
      <c r="P316" s="25">
        <v>638.70000000000005</v>
      </c>
      <c r="Q316" s="25">
        <v>638.70000000000005</v>
      </c>
      <c r="R316" s="25">
        <v>638.70000000000005</v>
      </c>
      <c r="S316" s="3"/>
      <c r="T316" s="3"/>
      <c r="U316" s="3"/>
      <c r="V316" s="3"/>
      <c r="W316" s="3"/>
      <c r="X316" s="3"/>
      <c r="Y316" s="3"/>
      <c r="BQ316" s="4"/>
      <c r="BR316" s="4"/>
      <c r="BS316" s="4"/>
      <c r="BT316" s="5"/>
    </row>
    <row r="317" spans="1:72" ht="90" customHeight="1" x14ac:dyDescent="0.2">
      <c r="A317" s="42" t="s">
        <v>556</v>
      </c>
      <c r="B317" s="56" t="s">
        <v>634</v>
      </c>
      <c r="C317" s="57" t="s">
        <v>635</v>
      </c>
      <c r="D317" s="57" t="s">
        <v>636</v>
      </c>
      <c r="E317" s="58" t="s">
        <v>859</v>
      </c>
      <c r="F317" s="58" t="s">
        <v>860</v>
      </c>
      <c r="G317" s="58" t="s">
        <v>861</v>
      </c>
      <c r="H317" s="59" t="s">
        <v>285</v>
      </c>
      <c r="I317" s="59" t="s">
        <v>279</v>
      </c>
      <c r="J317" s="59" t="s">
        <v>286</v>
      </c>
      <c r="K317" s="26" t="s">
        <v>210</v>
      </c>
      <c r="L317" s="26" t="s">
        <v>214</v>
      </c>
      <c r="M317" s="25">
        <v>2950.3</v>
      </c>
      <c r="N317" s="25">
        <v>2950.3</v>
      </c>
      <c r="O317" s="25">
        <v>2673.7</v>
      </c>
      <c r="P317" s="25">
        <v>2975.7</v>
      </c>
      <c r="Q317" s="25">
        <v>2863.2</v>
      </c>
      <c r="R317" s="25">
        <v>2863.2</v>
      </c>
      <c r="S317" s="3"/>
      <c r="T317" s="3"/>
      <c r="U317" s="3"/>
      <c r="V317" s="3"/>
      <c r="W317" s="3"/>
      <c r="X317" s="3"/>
      <c r="Y317" s="3"/>
      <c r="BQ317" s="4"/>
      <c r="BR317" s="4"/>
      <c r="BS317" s="4"/>
      <c r="BT317" s="5"/>
    </row>
    <row r="318" spans="1:72" ht="91.9" customHeight="1" x14ac:dyDescent="0.2">
      <c r="A318" s="42" t="s">
        <v>557</v>
      </c>
      <c r="B318" s="66" t="s">
        <v>329</v>
      </c>
      <c r="C318" s="57" t="s">
        <v>330</v>
      </c>
      <c r="D318" s="57" t="s">
        <v>331</v>
      </c>
      <c r="E318" s="58" t="s">
        <v>332</v>
      </c>
      <c r="F318" s="58" t="s">
        <v>333</v>
      </c>
      <c r="G318" s="58" t="s">
        <v>334</v>
      </c>
      <c r="H318" s="59" t="s">
        <v>287</v>
      </c>
      <c r="I318" s="59" t="s">
        <v>288</v>
      </c>
      <c r="J318" s="59" t="s">
        <v>289</v>
      </c>
      <c r="K318" s="26" t="s">
        <v>221</v>
      </c>
      <c r="L318" s="26" t="s">
        <v>216</v>
      </c>
      <c r="M318" s="25">
        <v>1131.9000000000001</v>
      </c>
      <c r="N318" s="25">
        <v>1131.9000000000001</v>
      </c>
      <c r="O318" s="25">
        <v>1296.8</v>
      </c>
      <c r="P318" s="25">
        <v>1378.7</v>
      </c>
      <c r="Q318" s="25">
        <v>1378.7</v>
      </c>
      <c r="R318" s="25">
        <v>1378.7</v>
      </c>
      <c r="S318" s="3"/>
      <c r="T318" s="3"/>
      <c r="U318" s="3"/>
      <c r="V318" s="3"/>
      <c r="W318" s="3"/>
      <c r="X318" s="3"/>
      <c r="Y318" s="3"/>
      <c r="BQ318" s="4"/>
      <c r="BR318" s="4"/>
      <c r="BS318" s="4"/>
      <c r="BT318" s="5"/>
    </row>
    <row r="319" spans="1:72" ht="77.25" customHeight="1" x14ac:dyDescent="0.2">
      <c r="A319" s="42" t="s">
        <v>558</v>
      </c>
      <c r="B319" s="56" t="s">
        <v>335</v>
      </c>
      <c r="C319" s="57" t="s">
        <v>336</v>
      </c>
      <c r="D319" s="57" t="s">
        <v>337</v>
      </c>
      <c r="E319" s="58" t="s">
        <v>724</v>
      </c>
      <c r="F319" s="58" t="s">
        <v>725</v>
      </c>
      <c r="G319" s="58" t="s">
        <v>726</v>
      </c>
      <c r="H319" s="59" t="s">
        <v>287</v>
      </c>
      <c r="I319" s="59" t="s">
        <v>288</v>
      </c>
      <c r="J319" s="59" t="s">
        <v>289</v>
      </c>
      <c r="K319" s="26" t="s">
        <v>221</v>
      </c>
      <c r="L319" s="26" t="s">
        <v>216</v>
      </c>
      <c r="M319" s="25">
        <v>1468.3</v>
      </c>
      <c r="N319" s="25">
        <v>1468.3</v>
      </c>
      <c r="O319" s="25">
        <v>1556.9</v>
      </c>
      <c r="P319" s="25">
        <v>1657.5</v>
      </c>
      <c r="Q319" s="25">
        <v>1657.5</v>
      </c>
      <c r="R319" s="25">
        <v>1657.5</v>
      </c>
      <c r="S319" s="3"/>
      <c r="T319" s="3"/>
      <c r="U319" s="3"/>
      <c r="V319" s="3"/>
      <c r="W319" s="3"/>
      <c r="X319" s="3"/>
      <c r="Y319" s="3"/>
      <c r="BQ319" s="4"/>
      <c r="BR319" s="4"/>
      <c r="BS319" s="4"/>
      <c r="BT319" s="5"/>
    </row>
    <row r="320" spans="1:72" ht="200.1" customHeight="1" x14ac:dyDescent="0.2">
      <c r="A320" s="42" t="s">
        <v>559</v>
      </c>
      <c r="B320" s="56" t="s">
        <v>338</v>
      </c>
      <c r="C320" s="57" t="s">
        <v>339</v>
      </c>
      <c r="D320" s="57" t="s">
        <v>340</v>
      </c>
      <c r="E320" s="58" t="s">
        <v>632</v>
      </c>
      <c r="F320" s="58" t="s">
        <v>290</v>
      </c>
      <c r="G320" s="58" t="s">
        <v>633</v>
      </c>
      <c r="H320" s="59"/>
      <c r="I320" s="59"/>
      <c r="J320" s="59"/>
      <c r="K320" s="26" t="s">
        <v>224</v>
      </c>
      <c r="L320" s="26" t="s">
        <v>214</v>
      </c>
      <c r="M320" s="25">
        <v>9436.6</v>
      </c>
      <c r="N320" s="25">
        <v>9427.4</v>
      </c>
      <c r="O320" s="25">
        <v>9019.2999999999993</v>
      </c>
      <c r="P320" s="25">
        <v>11059</v>
      </c>
      <c r="Q320" s="25">
        <v>11059</v>
      </c>
      <c r="R320" s="25">
        <v>11059</v>
      </c>
      <c r="S320" s="3"/>
      <c r="T320" s="3"/>
      <c r="U320" s="3"/>
      <c r="V320" s="3"/>
      <c r="W320" s="3"/>
      <c r="X320" s="3"/>
      <c r="Y320" s="3"/>
      <c r="BQ320" s="4"/>
      <c r="BR320" s="4"/>
      <c r="BS320" s="4"/>
      <c r="BT320" s="5"/>
    </row>
    <row r="321" spans="1:72" ht="140.25" customHeight="1" x14ac:dyDescent="0.2">
      <c r="A321" s="42" t="s">
        <v>797</v>
      </c>
      <c r="B321" s="67" t="s">
        <v>341</v>
      </c>
      <c r="C321" s="67" t="s">
        <v>342</v>
      </c>
      <c r="D321" s="67" t="s">
        <v>343</v>
      </c>
      <c r="E321" s="68" t="s">
        <v>630</v>
      </c>
      <c r="F321" s="69" t="s">
        <v>631</v>
      </c>
      <c r="G321" s="69" t="s">
        <v>629</v>
      </c>
      <c r="H321" s="59" t="s">
        <v>873</v>
      </c>
      <c r="I321" s="59" t="s">
        <v>255</v>
      </c>
      <c r="J321" s="59" t="s">
        <v>874</v>
      </c>
      <c r="K321" s="26" t="s">
        <v>214</v>
      </c>
      <c r="L321" s="26" t="s">
        <v>217</v>
      </c>
      <c r="M321" s="25">
        <v>55</v>
      </c>
      <c r="N321" s="25">
        <v>55</v>
      </c>
      <c r="O321" s="25">
        <v>11</v>
      </c>
      <c r="P321" s="25">
        <v>36.1</v>
      </c>
      <c r="Q321" s="25">
        <v>41.5</v>
      </c>
      <c r="R321" s="25">
        <v>41.5</v>
      </c>
      <c r="S321" s="3"/>
      <c r="T321" s="3"/>
      <c r="U321" s="3"/>
      <c r="V321" s="3"/>
      <c r="W321" s="3"/>
      <c r="X321" s="3"/>
      <c r="Y321" s="3"/>
      <c r="BQ321" s="4"/>
      <c r="BR321" s="4"/>
      <c r="BS321" s="4"/>
      <c r="BT321" s="5"/>
    </row>
    <row r="322" spans="1:72" ht="108.75" customHeight="1" x14ac:dyDescent="0.2">
      <c r="A322" s="42" t="s">
        <v>560</v>
      </c>
      <c r="B322" s="67" t="s">
        <v>344</v>
      </c>
      <c r="C322" s="67" t="s">
        <v>345</v>
      </c>
      <c r="D322" s="67" t="s">
        <v>346</v>
      </c>
      <c r="E322" s="58" t="s">
        <v>627</v>
      </c>
      <c r="F322" s="58" t="s">
        <v>628</v>
      </c>
      <c r="G322" s="58" t="s">
        <v>629</v>
      </c>
      <c r="H322" s="59" t="s">
        <v>871</v>
      </c>
      <c r="I322" s="59" t="s">
        <v>255</v>
      </c>
      <c r="J322" s="59" t="s">
        <v>872</v>
      </c>
      <c r="K322" s="26" t="s">
        <v>214</v>
      </c>
      <c r="L322" s="26" t="s">
        <v>217</v>
      </c>
      <c r="M322" s="25">
        <v>22.2</v>
      </c>
      <c r="N322" s="25">
        <v>22.2</v>
      </c>
      <c r="O322" s="25">
        <v>205</v>
      </c>
      <c r="P322" s="25">
        <v>88.3</v>
      </c>
      <c r="Q322" s="25">
        <v>100.4</v>
      </c>
      <c r="R322" s="25">
        <v>100.4</v>
      </c>
      <c r="S322" s="3"/>
      <c r="T322" s="3"/>
      <c r="U322" s="3"/>
      <c r="V322" s="3"/>
      <c r="W322" s="3"/>
      <c r="X322" s="3"/>
      <c r="Y322" s="3"/>
      <c r="BQ322" s="4"/>
      <c r="BR322" s="4"/>
      <c r="BS322" s="4"/>
      <c r="BT322" s="5"/>
    </row>
    <row r="323" spans="1:72" ht="158.25" customHeight="1" x14ac:dyDescent="0.2">
      <c r="A323" s="42" t="s">
        <v>671</v>
      </c>
      <c r="B323" s="67" t="s">
        <v>344</v>
      </c>
      <c r="C323" s="67" t="s">
        <v>342</v>
      </c>
      <c r="D323" s="67" t="s">
        <v>346</v>
      </c>
      <c r="E323" s="58" t="s">
        <v>294</v>
      </c>
      <c r="F323" s="58" t="s">
        <v>295</v>
      </c>
      <c r="G323" s="58" t="s">
        <v>296</v>
      </c>
      <c r="H323" s="59"/>
      <c r="I323" s="59"/>
      <c r="J323" s="59"/>
      <c r="K323" s="26" t="s">
        <v>214</v>
      </c>
      <c r="L323" s="26" t="s">
        <v>217</v>
      </c>
      <c r="M323" s="25">
        <v>0</v>
      </c>
      <c r="N323" s="25">
        <v>0</v>
      </c>
      <c r="O323" s="25">
        <v>0</v>
      </c>
      <c r="P323" s="25">
        <v>0</v>
      </c>
      <c r="Q323" s="25">
        <v>0</v>
      </c>
      <c r="R323" s="25">
        <v>0</v>
      </c>
      <c r="S323" s="3"/>
      <c r="T323" s="3"/>
      <c r="U323" s="3"/>
      <c r="V323" s="3"/>
      <c r="W323" s="3"/>
      <c r="X323" s="3"/>
      <c r="Y323" s="3"/>
      <c r="BQ323" s="4"/>
      <c r="BR323" s="4"/>
      <c r="BS323" s="4"/>
      <c r="BT323" s="5"/>
    </row>
    <row r="324" spans="1:72" ht="155.25" customHeight="1" x14ac:dyDescent="0.2">
      <c r="A324" s="42" t="s">
        <v>561</v>
      </c>
      <c r="B324" s="67" t="s">
        <v>347</v>
      </c>
      <c r="C324" s="67" t="s">
        <v>292</v>
      </c>
      <c r="D324" s="67" t="s">
        <v>293</v>
      </c>
      <c r="E324" s="58" t="s">
        <v>624</v>
      </c>
      <c r="F324" s="58" t="s">
        <v>625</v>
      </c>
      <c r="G324" s="58" t="s">
        <v>626</v>
      </c>
      <c r="H324" s="59" t="s">
        <v>784</v>
      </c>
      <c r="I324" s="59" t="s">
        <v>279</v>
      </c>
      <c r="J324" s="59" t="s">
        <v>785</v>
      </c>
      <c r="K324" s="26" t="s">
        <v>757</v>
      </c>
      <c r="L324" s="26" t="s">
        <v>758</v>
      </c>
      <c r="M324" s="25">
        <v>1281.5999999999999</v>
      </c>
      <c r="N324" s="25">
        <v>1275</v>
      </c>
      <c r="O324" s="25">
        <v>1515.8</v>
      </c>
      <c r="P324" s="25">
        <v>1611</v>
      </c>
      <c r="Q324" s="25">
        <v>1611</v>
      </c>
      <c r="R324" s="25">
        <v>1611</v>
      </c>
      <c r="S324" s="3"/>
      <c r="T324" s="3"/>
      <c r="U324" s="3"/>
      <c r="V324" s="3"/>
      <c r="W324" s="3"/>
      <c r="X324" s="3"/>
      <c r="Y324" s="3"/>
      <c r="BQ324" s="4"/>
      <c r="BR324" s="4"/>
      <c r="BS324" s="4"/>
      <c r="BT324" s="5"/>
    </row>
    <row r="325" spans="1:72" ht="200.1" customHeight="1" x14ac:dyDescent="0.2">
      <c r="A325" s="42" t="s">
        <v>617</v>
      </c>
      <c r="B325" s="56" t="s">
        <v>618</v>
      </c>
      <c r="C325" s="57" t="s">
        <v>619</v>
      </c>
      <c r="D325" s="57" t="s">
        <v>620</v>
      </c>
      <c r="E325" s="58" t="s">
        <v>621</v>
      </c>
      <c r="F325" s="58" t="s">
        <v>622</v>
      </c>
      <c r="G325" s="58" t="s">
        <v>623</v>
      </c>
      <c r="H325" s="70" t="s">
        <v>280</v>
      </c>
      <c r="I325" s="59" t="s">
        <v>255</v>
      </c>
      <c r="J325" s="59" t="s">
        <v>281</v>
      </c>
      <c r="K325" s="26" t="s">
        <v>214</v>
      </c>
      <c r="L325" s="26" t="s">
        <v>217</v>
      </c>
      <c r="M325" s="25">
        <v>1145.3</v>
      </c>
      <c r="N325" s="25">
        <v>1142.5999999999999</v>
      </c>
      <c r="O325" s="25">
        <v>1164.4000000000001</v>
      </c>
      <c r="P325" s="25">
        <v>1098.5999999999999</v>
      </c>
      <c r="Q325" s="25">
        <v>1098.5999999999999</v>
      </c>
      <c r="R325" s="25">
        <v>1098.5999999999999</v>
      </c>
      <c r="S325" s="3"/>
      <c r="T325" s="3"/>
      <c r="U325" s="3"/>
      <c r="V325" s="3"/>
      <c r="W325" s="3"/>
      <c r="X325" s="3"/>
      <c r="Y325" s="3"/>
      <c r="BQ325" s="4"/>
      <c r="BR325" s="4"/>
      <c r="BS325" s="4"/>
      <c r="BT325" s="5"/>
    </row>
    <row r="326" spans="1:72" ht="105" customHeight="1" x14ac:dyDescent="0.2">
      <c r="A326" s="42" t="s">
        <v>562</v>
      </c>
      <c r="B326" s="56" t="s">
        <v>348</v>
      </c>
      <c r="C326" s="57" t="s">
        <v>349</v>
      </c>
      <c r="D326" s="57" t="s">
        <v>350</v>
      </c>
      <c r="E326" s="58" t="s">
        <v>309</v>
      </c>
      <c r="F326" s="58" t="s">
        <v>310</v>
      </c>
      <c r="G326" s="58" t="s">
        <v>311</v>
      </c>
      <c r="H326" s="59"/>
      <c r="I326" s="59"/>
      <c r="J326" s="59"/>
      <c r="K326" s="26" t="s">
        <v>224</v>
      </c>
      <c r="L326" s="26" t="s">
        <v>214</v>
      </c>
      <c r="M326" s="25">
        <v>549.29999999999995</v>
      </c>
      <c r="N326" s="25">
        <v>548.79999999999995</v>
      </c>
      <c r="O326" s="25">
        <v>0</v>
      </c>
      <c r="P326" s="71">
        <v>0</v>
      </c>
      <c r="Q326" s="71">
        <v>0</v>
      </c>
      <c r="R326" s="71">
        <v>0</v>
      </c>
      <c r="S326" s="3"/>
      <c r="T326" s="3"/>
      <c r="U326" s="3"/>
      <c r="V326" s="3"/>
      <c r="W326" s="3"/>
      <c r="X326" s="3"/>
      <c r="Y326" s="3"/>
      <c r="BQ326" s="4"/>
      <c r="BR326" s="4"/>
      <c r="BS326" s="4"/>
      <c r="BT326" s="5"/>
    </row>
    <row r="327" spans="1:72" ht="96.75" customHeight="1" x14ac:dyDescent="0.2">
      <c r="A327" s="42" t="s">
        <v>563</v>
      </c>
      <c r="B327" s="67" t="s">
        <v>344</v>
      </c>
      <c r="C327" s="67" t="s">
        <v>342</v>
      </c>
      <c r="D327" s="67" t="s">
        <v>351</v>
      </c>
      <c r="E327" s="58" t="s">
        <v>614</v>
      </c>
      <c r="F327" s="58" t="s">
        <v>615</v>
      </c>
      <c r="G327" s="58" t="s">
        <v>616</v>
      </c>
      <c r="H327" s="59"/>
      <c r="I327" s="59"/>
      <c r="J327" s="59"/>
      <c r="K327" s="26" t="s">
        <v>214</v>
      </c>
      <c r="L327" s="26" t="s">
        <v>217</v>
      </c>
      <c r="M327" s="25">
        <v>153.6</v>
      </c>
      <c r="N327" s="25">
        <v>153.6</v>
      </c>
      <c r="O327" s="25">
        <v>126.7</v>
      </c>
      <c r="P327" s="25">
        <v>0</v>
      </c>
      <c r="Q327" s="25">
        <v>0</v>
      </c>
      <c r="R327" s="25">
        <v>0</v>
      </c>
      <c r="S327" s="3"/>
      <c r="T327" s="3"/>
      <c r="U327" s="3"/>
      <c r="V327" s="3"/>
      <c r="W327" s="3"/>
      <c r="X327" s="3"/>
      <c r="Y327" s="3"/>
      <c r="BQ327" s="4"/>
      <c r="BR327" s="4"/>
      <c r="BS327" s="4"/>
      <c r="BT327" s="5"/>
    </row>
    <row r="328" spans="1:72" ht="136.5" customHeight="1" x14ac:dyDescent="0.2">
      <c r="A328" s="42" t="s">
        <v>564</v>
      </c>
      <c r="B328" s="67" t="s">
        <v>303</v>
      </c>
      <c r="C328" s="67" t="s">
        <v>304</v>
      </c>
      <c r="D328" s="67" t="s">
        <v>305</v>
      </c>
      <c r="E328" s="58" t="s">
        <v>768</v>
      </c>
      <c r="F328" s="58" t="s">
        <v>769</v>
      </c>
      <c r="G328" s="58" t="s">
        <v>770</v>
      </c>
      <c r="H328" s="59"/>
      <c r="I328" s="59"/>
      <c r="J328" s="59"/>
      <c r="K328" s="26" t="s">
        <v>224</v>
      </c>
      <c r="L328" s="26" t="s">
        <v>214</v>
      </c>
      <c r="M328" s="25">
        <v>19531.7</v>
      </c>
      <c r="N328" s="25">
        <v>19361.3</v>
      </c>
      <c r="O328" s="25">
        <v>19409.599999999999</v>
      </c>
      <c r="P328" s="25">
        <v>35875.1</v>
      </c>
      <c r="Q328" s="25">
        <v>34811.800000000003</v>
      </c>
      <c r="R328" s="25">
        <v>36238.800000000003</v>
      </c>
      <c r="S328" s="3"/>
      <c r="T328" s="3"/>
      <c r="U328" s="3"/>
      <c r="V328" s="3"/>
      <c r="W328" s="3"/>
      <c r="X328" s="3"/>
      <c r="Y328" s="3"/>
      <c r="BQ328" s="4"/>
      <c r="BR328" s="4"/>
      <c r="BS328" s="4"/>
      <c r="BT328" s="5"/>
    </row>
    <row r="329" spans="1:72" ht="187.5" customHeight="1" x14ac:dyDescent="0.2">
      <c r="A329" s="42" t="s">
        <v>565</v>
      </c>
      <c r="B329" s="67" t="s">
        <v>291</v>
      </c>
      <c r="C329" s="67" t="s">
        <v>292</v>
      </c>
      <c r="D329" s="67" t="s">
        <v>293</v>
      </c>
      <c r="E329" s="58" t="s">
        <v>611</v>
      </c>
      <c r="F329" s="58" t="s">
        <v>612</v>
      </c>
      <c r="G329" s="58" t="s">
        <v>613</v>
      </c>
      <c r="H329" s="59" t="s">
        <v>869</v>
      </c>
      <c r="I329" s="59" t="s">
        <v>255</v>
      </c>
      <c r="J329" s="59" t="s">
        <v>870</v>
      </c>
      <c r="K329" s="26" t="s">
        <v>214</v>
      </c>
      <c r="L329" s="26" t="s">
        <v>217</v>
      </c>
      <c r="M329" s="25">
        <v>0</v>
      </c>
      <c r="N329" s="25">
        <v>0</v>
      </c>
      <c r="O329" s="25">
        <v>547.20000000000005</v>
      </c>
      <c r="P329" s="25">
        <v>329.6</v>
      </c>
      <c r="Q329" s="25">
        <v>329.6</v>
      </c>
      <c r="R329" s="25">
        <v>329.6</v>
      </c>
      <c r="S329" s="3"/>
      <c r="T329" s="3"/>
      <c r="U329" s="3"/>
      <c r="V329" s="3"/>
      <c r="W329" s="3"/>
      <c r="X329" s="3"/>
      <c r="Y329" s="3"/>
      <c r="BQ329" s="4"/>
      <c r="BR329" s="4"/>
      <c r="BS329" s="4"/>
      <c r="BT329" s="5"/>
    </row>
    <row r="330" spans="1:72" ht="135" customHeight="1" x14ac:dyDescent="0.2">
      <c r="A330" s="42" t="s">
        <v>610</v>
      </c>
      <c r="B330" s="67" t="s">
        <v>344</v>
      </c>
      <c r="C330" s="67" t="s">
        <v>342</v>
      </c>
      <c r="D330" s="67" t="s">
        <v>346</v>
      </c>
      <c r="E330" s="58" t="s">
        <v>607</v>
      </c>
      <c r="F330" s="58" t="s">
        <v>608</v>
      </c>
      <c r="G330" s="58" t="s">
        <v>609</v>
      </c>
      <c r="H330" s="59" t="s">
        <v>867</v>
      </c>
      <c r="I330" s="59" t="s">
        <v>255</v>
      </c>
      <c r="J330" s="59" t="s">
        <v>868</v>
      </c>
      <c r="K330" s="26" t="s">
        <v>214</v>
      </c>
      <c r="L330" s="26" t="s">
        <v>217</v>
      </c>
      <c r="M330" s="25">
        <v>161.6</v>
      </c>
      <c r="N330" s="25">
        <v>161.6</v>
      </c>
      <c r="O330" s="25">
        <v>263.8</v>
      </c>
      <c r="P330" s="25">
        <v>264.10000000000002</v>
      </c>
      <c r="Q330" s="25">
        <v>335.1</v>
      </c>
      <c r="R330" s="25">
        <v>335.1</v>
      </c>
      <c r="S330" s="3"/>
      <c r="T330" s="3"/>
      <c r="U330" s="3"/>
      <c r="V330" s="3"/>
      <c r="W330" s="3"/>
      <c r="X330" s="3"/>
      <c r="Y330" s="3"/>
      <c r="BQ330" s="4"/>
      <c r="BR330" s="4"/>
      <c r="BS330" s="4"/>
      <c r="BT330" s="5"/>
    </row>
    <row r="331" spans="1:72" ht="181.5" customHeight="1" x14ac:dyDescent="0.2">
      <c r="A331" s="42" t="s">
        <v>566</v>
      </c>
      <c r="B331" s="56" t="s">
        <v>312</v>
      </c>
      <c r="C331" s="57" t="s">
        <v>313</v>
      </c>
      <c r="D331" s="57" t="s">
        <v>314</v>
      </c>
      <c r="E331" s="58" t="s">
        <v>300</v>
      </c>
      <c r="F331" s="58" t="s">
        <v>315</v>
      </c>
      <c r="G331" s="58" t="s">
        <v>316</v>
      </c>
      <c r="H331" s="59"/>
      <c r="I331" s="59"/>
      <c r="J331" s="59"/>
      <c r="K331" s="26" t="s">
        <v>224</v>
      </c>
      <c r="L331" s="26" t="s">
        <v>223</v>
      </c>
      <c r="M331" s="25">
        <v>0</v>
      </c>
      <c r="N331" s="25">
        <v>0</v>
      </c>
      <c r="O331" s="25">
        <v>0</v>
      </c>
      <c r="P331" s="25">
        <v>0</v>
      </c>
      <c r="Q331" s="25">
        <v>0</v>
      </c>
      <c r="R331" s="25">
        <v>0</v>
      </c>
      <c r="S331" s="3"/>
      <c r="T331" s="3"/>
      <c r="U331" s="3"/>
      <c r="V331" s="3"/>
      <c r="W331" s="3"/>
      <c r="X331" s="3"/>
      <c r="Y331" s="3"/>
      <c r="BQ331" s="4"/>
      <c r="BR331" s="4"/>
      <c r="BS331" s="4"/>
      <c r="BT331" s="5"/>
    </row>
    <row r="332" spans="1:72" ht="202.5" customHeight="1" x14ac:dyDescent="0.2">
      <c r="A332" s="42" t="s">
        <v>567</v>
      </c>
      <c r="B332" s="56" t="s">
        <v>297</v>
      </c>
      <c r="C332" s="57" t="s">
        <v>298</v>
      </c>
      <c r="D332" s="57" t="s">
        <v>299</v>
      </c>
      <c r="E332" s="58" t="s">
        <v>300</v>
      </c>
      <c r="F332" s="58" t="s">
        <v>301</v>
      </c>
      <c r="G332" s="58" t="s">
        <v>302</v>
      </c>
      <c r="H332" s="59"/>
      <c r="I332" s="59"/>
      <c r="J332" s="59"/>
      <c r="K332" s="26" t="s">
        <v>224</v>
      </c>
      <c r="L332" s="26" t="s">
        <v>223</v>
      </c>
      <c r="M332" s="25">
        <v>0</v>
      </c>
      <c r="N332" s="25">
        <v>0</v>
      </c>
      <c r="O332" s="25">
        <v>0</v>
      </c>
      <c r="P332" s="25">
        <v>0</v>
      </c>
      <c r="Q332" s="25">
        <v>0</v>
      </c>
      <c r="R332" s="25">
        <v>0</v>
      </c>
      <c r="S332" s="3"/>
      <c r="T332" s="3"/>
      <c r="U332" s="3"/>
      <c r="V332" s="3"/>
      <c r="W332" s="3"/>
      <c r="X332" s="3"/>
      <c r="Y332" s="3"/>
      <c r="BQ332" s="4"/>
      <c r="BR332" s="4"/>
      <c r="BS332" s="4"/>
      <c r="BT332" s="5"/>
    </row>
    <row r="333" spans="1:72" ht="164.25" customHeight="1" x14ac:dyDescent="0.2">
      <c r="A333" s="42" t="s">
        <v>568</v>
      </c>
      <c r="B333" s="56" t="s">
        <v>312</v>
      </c>
      <c r="C333" s="57" t="s">
        <v>313</v>
      </c>
      <c r="D333" s="57" t="s">
        <v>314</v>
      </c>
      <c r="E333" s="58" t="s">
        <v>300</v>
      </c>
      <c r="F333" s="58" t="s">
        <v>315</v>
      </c>
      <c r="G333" s="58" t="s">
        <v>316</v>
      </c>
      <c r="H333" s="59"/>
      <c r="I333" s="59"/>
      <c r="J333" s="59"/>
      <c r="K333" s="26" t="s">
        <v>224</v>
      </c>
      <c r="L333" s="26" t="s">
        <v>223</v>
      </c>
      <c r="M333" s="25">
        <v>0</v>
      </c>
      <c r="N333" s="25">
        <v>0</v>
      </c>
      <c r="O333" s="25">
        <v>0</v>
      </c>
      <c r="P333" s="25">
        <v>0</v>
      </c>
      <c r="Q333" s="25">
        <v>2285.6</v>
      </c>
      <c r="R333" s="25">
        <v>0</v>
      </c>
      <c r="S333" s="3"/>
      <c r="T333" s="3"/>
      <c r="U333" s="3"/>
      <c r="V333" s="3"/>
      <c r="W333" s="3"/>
      <c r="X333" s="3"/>
      <c r="Y333" s="3"/>
      <c r="BQ333" s="4"/>
      <c r="BR333" s="4"/>
      <c r="BS333" s="4"/>
      <c r="BT333" s="5"/>
    </row>
    <row r="334" spans="1:72" ht="177" customHeight="1" x14ac:dyDescent="0.2">
      <c r="A334" s="42" t="s">
        <v>569</v>
      </c>
      <c r="B334" s="53" t="s">
        <v>317</v>
      </c>
      <c r="C334" s="53" t="s">
        <v>318</v>
      </c>
      <c r="D334" s="53" t="s">
        <v>319</v>
      </c>
      <c r="E334" s="72" t="s">
        <v>320</v>
      </c>
      <c r="F334" s="72" t="s">
        <v>321</v>
      </c>
      <c r="G334" s="73" t="s">
        <v>322</v>
      </c>
      <c r="H334" s="54"/>
      <c r="I334" s="54"/>
      <c r="J334" s="54"/>
      <c r="K334" s="26" t="s">
        <v>210</v>
      </c>
      <c r="L334" s="26" t="s">
        <v>217</v>
      </c>
      <c r="M334" s="25">
        <v>147</v>
      </c>
      <c r="N334" s="25">
        <v>147</v>
      </c>
      <c r="O334" s="25">
        <v>3.2</v>
      </c>
      <c r="P334" s="25">
        <v>11.9</v>
      </c>
      <c r="Q334" s="25">
        <v>12.5</v>
      </c>
      <c r="R334" s="25">
        <v>118.8</v>
      </c>
      <c r="S334" s="3"/>
      <c r="T334" s="3"/>
      <c r="U334" s="3"/>
      <c r="V334" s="3"/>
      <c r="W334" s="3"/>
      <c r="X334" s="3"/>
      <c r="Y334" s="3"/>
      <c r="BQ334" s="4"/>
      <c r="BR334" s="4"/>
      <c r="BS334" s="4"/>
      <c r="BT334" s="5"/>
    </row>
    <row r="335" spans="1:72" ht="111.75" customHeight="1" x14ac:dyDescent="0.2">
      <c r="A335" s="42" t="s">
        <v>570</v>
      </c>
      <c r="B335" s="53" t="s">
        <v>352</v>
      </c>
      <c r="C335" s="53" t="s">
        <v>353</v>
      </c>
      <c r="D335" s="74" t="s">
        <v>354</v>
      </c>
      <c r="E335" s="53" t="s">
        <v>606</v>
      </c>
      <c r="F335" s="53" t="s">
        <v>355</v>
      </c>
      <c r="G335" s="74" t="s">
        <v>356</v>
      </c>
      <c r="H335" s="75" t="s">
        <v>786</v>
      </c>
      <c r="I335" s="54" t="s">
        <v>752</v>
      </c>
      <c r="J335" s="76" t="s">
        <v>787</v>
      </c>
      <c r="K335" s="26" t="s">
        <v>221</v>
      </c>
      <c r="L335" s="26" t="s">
        <v>210</v>
      </c>
      <c r="M335" s="25">
        <v>1383.8</v>
      </c>
      <c r="N335" s="25">
        <v>1383.8</v>
      </c>
      <c r="O335" s="25">
        <v>1544.7</v>
      </c>
      <c r="P335" s="25">
        <v>1508.7</v>
      </c>
      <c r="Q335" s="25">
        <v>1508.7</v>
      </c>
      <c r="R335" s="25">
        <v>1508.7</v>
      </c>
      <c r="S335" s="3"/>
      <c r="T335" s="3"/>
      <c r="U335" s="3"/>
      <c r="V335" s="3"/>
      <c r="W335" s="3"/>
      <c r="X335" s="3"/>
      <c r="Y335" s="3"/>
      <c r="BQ335" s="4"/>
      <c r="BR335" s="4"/>
      <c r="BS335" s="4"/>
      <c r="BT335" s="5"/>
    </row>
    <row r="336" spans="1:72" ht="137.25" customHeight="1" x14ac:dyDescent="0.2">
      <c r="A336" s="42" t="s">
        <v>571</v>
      </c>
      <c r="B336" s="53" t="s">
        <v>352</v>
      </c>
      <c r="C336" s="53" t="s">
        <v>357</v>
      </c>
      <c r="D336" s="74" t="s">
        <v>354</v>
      </c>
      <c r="E336" s="53" t="s">
        <v>605</v>
      </c>
      <c r="F336" s="53" t="s">
        <v>358</v>
      </c>
      <c r="G336" s="74" t="s">
        <v>359</v>
      </c>
      <c r="H336" s="75" t="s">
        <v>784</v>
      </c>
      <c r="I336" s="54" t="s">
        <v>788</v>
      </c>
      <c r="J336" s="76" t="s">
        <v>789</v>
      </c>
      <c r="K336" s="26" t="s">
        <v>221</v>
      </c>
      <c r="L336" s="26" t="s">
        <v>222</v>
      </c>
      <c r="M336" s="25">
        <v>1412.2</v>
      </c>
      <c r="N336" s="25">
        <v>1400.4</v>
      </c>
      <c r="O336" s="25">
        <v>1979.4</v>
      </c>
      <c r="P336" s="25">
        <v>0</v>
      </c>
      <c r="Q336" s="25">
        <v>0</v>
      </c>
      <c r="R336" s="25">
        <v>0</v>
      </c>
      <c r="S336" s="3"/>
      <c r="T336" s="3"/>
      <c r="U336" s="3"/>
      <c r="V336" s="3"/>
      <c r="W336" s="3"/>
      <c r="X336" s="3"/>
      <c r="Y336" s="3"/>
      <c r="BQ336" s="4"/>
      <c r="BR336" s="4"/>
      <c r="BS336" s="4"/>
      <c r="BT336" s="5"/>
    </row>
    <row r="337" spans="1:72" ht="99.95" customHeight="1" x14ac:dyDescent="0.2">
      <c r="A337" s="42" t="s">
        <v>572</v>
      </c>
      <c r="B337" s="56" t="s">
        <v>360</v>
      </c>
      <c r="C337" s="57" t="s">
        <v>361</v>
      </c>
      <c r="D337" s="57" t="s">
        <v>362</v>
      </c>
      <c r="E337" s="58" t="s">
        <v>363</v>
      </c>
      <c r="F337" s="58" t="s">
        <v>364</v>
      </c>
      <c r="G337" s="58" t="s">
        <v>365</v>
      </c>
      <c r="H337" s="59"/>
      <c r="I337" s="59"/>
      <c r="J337" s="59"/>
      <c r="K337" s="26" t="s">
        <v>224</v>
      </c>
      <c r="L337" s="26" t="s">
        <v>223</v>
      </c>
      <c r="M337" s="25">
        <v>1672.6</v>
      </c>
      <c r="N337" s="25">
        <v>1672.6</v>
      </c>
      <c r="O337" s="25">
        <v>0</v>
      </c>
      <c r="P337" s="25">
        <v>0</v>
      </c>
      <c r="Q337" s="25">
        <v>0</v>
      </c>
      <c r="R337" s="25">
        <v>0</v>
      </c>
      <c r="S337" s="3"/>
      <c r="T337" s="3"/>
      <c r="U337" s="3"/>
      <c r="V337" s="3"/>
      <c r="W337" s="3"/>
      <c r="X337" s="3"/>
      <c r="Y337" s="3"/>
      <c r="BQ337" s="4"/>
      <c r="BR337" s="4"/>
      <c r="BS337" s="4"/>
      <c r="BT337" s="5"/>
    </row>
    <row r="338" spans="1:72" ht="131.25" customHeight="1" x14ac:dyDescent="0.2">
      <c r="A338" s="42" t="s">
        <v>573</v>
      </c>
      <c r="B338" s="56" t="s">
        <v>640</v>
      </c>
      <c r="C338" s="57" t="s">
        <v>641</v>
      </c>
      <c r="D338" s="57" t="s">
        <v>642</v>
      </c>
      <c r="E338" s="58" t="s">
        <v>323</v>
      </c>
      <c r="F338" s="58" t="s">
        <v>324</v>
      </c>
      <c r="G338" s="58" t="s">
        <v>325</v>
      </c>
      <c r="H338" s="59" t="s">
        <v>285</v>
      </c>
      <c r="I338" s="60" t="s">
        <v>279</v>
      </c>
      <c r="J338" s="61" t="s">
        <v>286</v>
      </c>
      <c r="K338" s="26" t="s">
        <v>210</v>
      </c>
      <c r="L338" s="26" t="s">
        <v>214</v>
      </c>
      <c r="M338" s="25">
        <v>928.8</v>
      </c>
      <c r="N338" s="25">
        <v>928.8</v>
      </c>
      <c r="O338" s="25">
        <v>983.9</v>
      </c>
      <c r="P338" s="25">
        <v>1046.5999999999999</v>
      </c>
      <c r="Q338" s="25">
        <v>1046.5999999999999</v>
      </c>
      <c r="R338" s="25">
        <v>1046.5999999999999</v>
      </c>
      <c r="S338" s="3"/>
      <c r="T338" s="3"/>
      <c r="U338" s="3"/>
      <c r="V338" s="3"/>
      <c r="W338" s="3"/>
      <c r="X338" s="3"/>
      <c r="Y338" s="3"/>
      <c r="BQ338" s="4"/>
      <c r="BR338" s="4"/>
      <c r="BS338" s="4"/>
      <c r="BT338" s="5"/>
    </row>
    <row r="339" spans="1:72" ht="106.5" customHeight="1" x14ac:dyDescent="0.2">
      <c r="A339" s="42" t="s">
        <v>574</v>
      </c>
      <c r="B339" s="56" t="s">
        <v>600</v>
      </c>
      <c r="C339" s="57" t="s">
        <v>602</v>
      </c>
      <c r="D339" s="57" t="s">
        <v>601</v>
      </c>
      <c r="E339" s="58" t="s">
        <v>727</v>
      </c>
      <c r="F339" s="58" t="s">
        <v>366</v>
      </c>
      <c r="G339" s="58" t="s">
        <v>728</v>
      </c>
      <c r="H339" s="75" t="s">
        <v>784</v>
      </c>
      <c r="I339" s="54" t="s">
        <v>788</v>
      </c>
      <c r="J339" s="76" t="s">
        <v>789</v>
      </c>
      <c r="K339" s="26" t="s">
        <v>221</v>
      </c>
      <c r="L339" s="26" t="s">
        <v>222</v>
      </c>
      <c r="M339" s="25">
        <v>1162</v>
      </c>
      <c r="N339" s="25">
        <v>1158</v>
      </c>
      <c r="O339" s="25">
        <v>1390.6</v>
      </c>
      <c r="P339" s="25">
        <v>1250.7</v>
      </c>
      <c r="Q339" s="25">
        <v>1250.7</v>
      </c>
      <c r="R339" s="25">
        <v>1250.7</v>
      </c>
      <c r="S339" s="3"/>
      <c r="T339" s="3"/>
      <c r="U339" s="3"/>
      <c r="V339" s="3"/>
      <c r="W339" s="3"/>
      <c r="X339" s="3"/>
      <c r="Y339" s="3"/>
      <c r="BQ339" s="4"/>
      <c r="BR339" s="4"/>
      <c r="BS339" s="4"/>
      <c r="BT339" s="5"/>
    </row>
    <row r="340" spans="1:72" ht="123.75" customHeight="1" x14ac:dyDescent="0.2">
      <c r="A340" s="42" t="s">
        <v>575</v>
      </c>
      <c r="B340" s="56" t="s">
        <v>594</v>
      </c>
      <c r="C340" s="57" t="s">
        <v>595</v>
      </c>
      <c r="D340" s="57" t="s">
        <v>596</v>
      </c>
      <c r="E340" s="58" t="s">
        <v>597</v>
      </c>
      <c r="F340" s="58" t="s">
        <v>598</v>
      </c>
      <c r="G340" s="58" t="s">
        <v>599</v>
      </c>
      <c r="H340" s="59"/>
      <c r="I340" s="60"/>
      <c r="J340" s="61"/>
      <c r="K340" s="26" t="s">
        <v>217</v>
      </c>
      <c r="L340" s="26" t="s">
        <v>217</v>
      </c>
      <c r="M340" s="25">
        <v>9.3000000000000007</v>
      </c>
      <c r="N340" s="25">
        <v>0</v>
      </c>
      <c r="O340" s="25">
        <v>9.3000000000000007</v>
      </c>
      <c r="P340" s="25">
        <v>9.1</v>
      </c>
      <c r="Q340" s="25">
        <v>9.1</v>
      </c>
      <c r="R340" s="25">
        <v>9.1</v>
      </c>
      <c r="S340" s="3"/>
      <c r="T340" s="3"/>
      <c r="U340" s="3"/>
      <c r="V340" s="3"/>
      <c r="W340" s="3"/>
      <c r="X340" s="3"/>
      <c r="Y340" s="3"/>
      <c r="BQ340" s="4"/>
      <c r="BR340" s="4"/>
      <c r="BS340" s="4"/>
      <c r="BT340" s="5"/>
    </row>
    <row r="341" spans="1:72" ht="123.75" customHeight="1" x14ac:dyDescent="0.2">
      <c r="A341" s="42" t="s">
        <v>576</v>
      </c>
      <c r="B341" s="56" t="s">
        <v>589</v>
      </c>
      <c r="C341" s="57" t="s">
        <v>603</v>
      </c>
      <c r="D341" s="57" t="s">
        <v>590</v>
      </c>
      <c r="E341" s="58" t="s">
        <v>591</v>
      </c>
      <c r="F341" s="77" t="s">
        <v>592</v>
      </c>
      <c r="G341" s="77" t="s">
        <v>593</v>
      </c>
      <c r="H341" s="75" t="s">
        <v>784</v>
      </c>
      <c r="I341" s="54" t="s">
        <v>788</v>
      </c>
      <c r="J341" s="76" t="s">
        <v>789</v>
      </c>
      <c r="K341" s="26" t="s">
        <v>221</v>
      </c>
      <c r="L341" s="26" t="s">
        <v>222</v>
      </c>
      <c r="M341" s="25">
        <v>20936.400000000001</v>
      </c>
      <c r="N341" s="25">
        <v>20927.900000000001</v>
      </c>
      <c r="O341" s="25">
        <v>20389.2</v>
      </c>
      <c r="P341" s="25">
        <v>21092.400000000001</v>
      </c>
      <c r="Q341" s="25">
        <v>21092.400000000001</v>
      </c>
      <c r="R341" s="25">
        <v>21092.400000000001</v>
      </c>
      <c r="S341" s="3"/>
      <c r="T341" s="3"/>
      <c r="U341" s="3"/>
      <c r="V341" s="3"/>
      <c r="W341" s="3"/>
      <c r="X341" s="3"/>
      <c r="Y341" s="3"/>
      <c r="BQ341" s="4"/>
      <c r="BR341" s="4"/>
      <c r="BS341" s="4"/>
      <c r="BT341" s="5"/>
    </row>
    <row r="342" spans="1:72" ht="97.5" customHeight="1" x14ac:dyDescent="0.2">
      <c r="A342" s="42" t="s">
        <v>582</v>
      </c>
      <c r="B342" s="78" t="s">
        <v>583</v>
      </c>
      <c r="C342" s="78" t="s">
        <v>604</v>
      </c>
      <c r="D342" s="78" t="s">
        <v>585</v>
      </c>
      <c r="E342" s="78" t="s">
        <v>586</v>
      </c>
      <c r="F342" s="78" t="s">
        <v>587</v>
      </c>
      <c r="G342" s="78" t="s">
        <v>588</v>
      </c>
      <c r="H342" s="63"/>
      <c r="I342" s="63"/>
      <c r="J342" s="63"/>
      <c r="K342" s="26"/>
      <c r="L342" s="26"/>
      <c r="M342" s="25">
        <v>0</v>
      </c>
      <c r="N342" s="25">
        <v>0</v>
      </c>
      <c r="O342" s="25">
        <v>0</v>
      </c>
      <c r="P342" s="25">
        <v>45</v>
      </c>
      <c r="Q342" s="25">
        <v>44.8</v>
      </c>
      <c r="R342" s="25">
        <v>44.8</v>
      </c>
      <c r="S342" s="3"/>
      <c r="T342" s="3"/>
      <c r="U342" s="3"/>
      <c r="V342" s="3"/>
      <c r="W342" s="3"/>
      <c r="X342" s="3"/>
      <c r="Y342" s="3"/>
      <c r="BQ342" s="4"/>
      <c r="BR342" s="4"/>
      <c r="BS342" s="4"/>
      <c r="BT342" s="5"/>
    </row>
    <row r="343" spans="1:72" ht="18" customHeight="1" x14ac:dyDescent="0.2">
      <c r="A343" s="42" t="s">
        <v>135</v>
      </c>
      <c r="B343" s="63"/>
      <c r="C343" s="63"/>
      <c r="D343" s="63"/>
      <c r="E343" s="63"/>
      <c r="F343" s="63"/>
      <c r="G343" s="63"/>
      <c r="H343" s="63"/>
      <c r="I343" s="63"/>
      <c r="J343" s="63"/>
      <c r="K343" s="26"/>
      <c r="L343" s="26"/>
      <c r="M343" s="25">
        <v>0</v>
      </c>
      <c r="N343" s="25">
        <v>0</v>
      </c>
      <c r="O343" s="25">
        <v>0</v>
      </c>
      <c r="P343" s="25">
        <v>0</v>
      </c>
      <c r="Q343" s="25">
        <v>0</v>
      </c>
      <c r="R343" s="25">
        <v>0</v>
      </c>
      <c r="S343" s="3"/>
      <c r="T343" s="3"/>
      <c r="U343" s="3"/>
      <c r="V343" s="3"/>
      <c r="W343" s="3"/>
      <c r="X343" s="3"/>
      <c r="Y343" s="3"/>
      <c r="BQ343" s="4"/>
      <c r="BR343" s="4"/>
      <c r="BS343" s="4"/>
      <c r="BT343" s="5"/>
    </row>
    <row r="344" spans="1:72" ht="72" customHeight="1" x14ac:dyDescent="0.2">
      <c r="A344" s="79" t="s">
        <v>577</v>
      </c>
      <c r="B344" s="63" t="s">
        <v>203</v>
      </c>
      <c r="C344" s="63" t="s">
        <v>203</v>
      </c>
      <c r="D344" s="63" t="s">
        <v>203</v>
      </c>
      <c r="E344" s="63" t="s">
        <v>203</v>
      </c>
      <c r="F344" s="63" t="s">
        <v>203</v>
      </c>
      <c r="G344" s="63" t="s">
        <v>203</v>
      </c>
      <c r="H344" s="63" t="s">
        <v>203</v>
      </c>
      <c r="I344" s="63" t="s">
        <v>203</v>
      </c>
      <c r="J344" s="63" t="s">
        <v>203</v>
      </c>
      <c r="K344" s="26"/>
      <c r="L344" s="26"/>
      <c r="M344" s="25">
        <f>M345+M346</f>
        <v>501122.3</v>
      </c>
      <c r="N344" s="25">
        <f t="shared" ref="N344:R344" si="21">N345+N346</f>
        <v>501090.7</v>
      </c>
      <c r="O344" s="25">
        <f>O345+O346</f>
        <v>549388</v>
      </c>
      <c r="P344" s="25">
        <f t="shared" si="21"/>
        <v>646846.89999999991</v>
      </c>
      <c r="Q344" s="25">
        <f t="shared" si="21"/>
        <v>646846.89999999991</v>
      </c>
      <c r="R344" s="25">
        <f t="shared" si="21"/>
        <v>646846.89999999991</v>
      </c>
      <c r="S344" s="3"/>
      <c r="T344" s="64"/>
      <c r="U344" s="3"/>
      <c r="V344" s="3"/>
      <c r="W344" s="3"/>
      <c r="X344" s="3"/>
      <c r="Y344" s="3"/>
      <c r="BQ344" s="4"/>
      <c r="BR344" s="4"/>
      <c r="BS344" s="4"/>
      <c r="BT344" s="5"/>
    </row>
    <row r="345" spans="1:72" ht="84" customHeight="1" x14ac:dyDescent="0.2">
      <c r="A345" s="42" t="s">
        <v>578</v>
      </c>
      <c r="B345" s="56" t="s">
        <v>326</v>
      </c>
      <c r="C345" s="57" t="s">
        <v>327</v>
      </c>
      <c r="D345" s="57" t="s">
        <v>328</v>
      </c>
      <c r="E345" s="57" t="s">
        <v>729</v>
      </c>
      <c r="F345" s="57" t="s">
        <v>367</v>
      </c>
      <c r="G345" s="57" t="s">
        <v>368</v>
      </c>
      <c r="H345" s="54" t="s">
        <v>853</v>
      </c>
      <c r="I345" s="54" t="s">
        <v>854</v>
      </c>
      <c r="J345" s="54" t="s">
        <v>855</v>
      </c>
      <c r="K345" s="26" t="s">
        <v>221</v>
      </c>
      <c r="L345" s="26" t="s">
        <v>210</v>
      </c>
      <c r="M345" s="25">
        <v>200232.2</v>
      </c>
      <c r="N345" s="25">
        <v>200232.2</v>
      </c>
      <c r="O345" s="25">
        <v>205694</v>
      </c>
      <c r="P345" s="25">
        <v>236202.8</v>
      </c>
      <c r="Q345" s="25">
        <v>236202.8</v>
      </c>
      <c r="R345" s="25">
        <v>236202.8</v>
      </c>
      <c r="S345" s="3"/>
      <c r="T345" s="3"/>
      <c r="U345" s="3"/>
      <c r="V345" s="3"/>
      <c r="W345" s="3"/>
      <c r="X345" s="3"/>
      <c r="Y345" s="3"/>
      <c r="BQ345" s="4"/>
      <c r="BR345" s="4"/>
      <c r="BS345" s="4"/>
      <c r="BT345" s="5"/>
    </row>
    <row r="346" spans="1:72" ht="69.75" customHeight="1" x14ac:dyDescent="0.2">
      <c r="A346" s="42" t="s">
        <v>579</v>
      </c>
      <c r="B346" s="56" t="s">
        <v>306</v>
      </c>
      <c r="C346" s="57" t="s">
        <v>307</v>
      </c>
      <c r="D346" s="57" t="s">
        <v>308</v>
      </c>
      <c r="E346" s="57" t="s">
        <v>729</v>
      </c>
      <c r="F346" s="57" t="s">
        <v>367</v>
      </c>
      <c r="G346" s="57" t="s">
        <v>368</v>
      </c>
      <c r="H346" s="59" t="s">
        <v>856</v>
      </c>
      <c r="I346" s="59" t="s">
        <v>857</v>
      </c>
      <c r="J346" s="59" t="s">
        <v>858</v>
      </c>
      <c r="K346" s="26" t="s">
        <v>221</v>
      </c>
      <c r="L346" s="26" t="s">
        <v>222</v>
      </c>
      <c r="M346" s="25">
        <v>300890.09999999998</v>
      </c>
      <c r="N346" s="25">
        <v>300858.5</v>
      </c>
      <c r="O346" s="25">
        <v>343694</v>
      </c>
      <c r="P346" s="25">
        <v>410644.1</v>
      </c>
      <c r="Q346" s="25">
        <v>410644.1</v>
      </c>
      <c r="R346" s="25">
        <v>410644.1</v>
      </c>
      <c r="S346" s="3"/>
      <c r="T346" s="3"/>
      <c r="U346" s="3"/>
      <c r="V346" s="3"/>
      <c r="W346" s="3"/>
      <c r="X346" s="3"/>
      <c r="Y346" s="3"/>
      <c r="BQ346" s="4"/>
      <c r="BR346" s="4"/>
      <c r="BS346" s="4"/>
      <c r="BT346" s="5"/>
    </row>
    <row r="347" spans="1:72" ht="39.75" customHeight="1" x14ac:dyDescent="0.2">
      <c r="A347" s="80" t="s">
        <v>580</v>
      </c>
      <c r="B347" s="63"/>
      <c r="C347" s="63"/>
      <c r="D347" s="63"/>
      <c r="E347" s="63"/>
      <c r="F347" s="63"/>
      <c r="G347" s="63"/>
      <c r="H347" s="63"/>
      <c r="I347" s="63"/>
      <c r="J347" s="63"/>
      <c r="K347" s="26"/>
      <c r="L347" s="26"/>
      <c r="M347" s="25"/>
      <c r="N347" s="25"/>
      <c r="O347" s="25"/>
      <c r="P347" s="25"/>
      <c r="Q347" s="25"/>
      <c r="R347" s="25"/>
      <c r="S347" s="3"/>
      <c r="T347" s="3"/>
      <c r="U347" s="3"/>
      <c r="V347" s="3"/>
      <c r="W347" s="3"/>
      <c r="X347" s="3"/>
      <c r="Y347" s="3"/>
      <c r="BQ347" s="4"/>
      <c r="BR347" s="4"/>
      <c r="BS347" s="4"/>
      <c r="BT347" s="5"/>
    </row>
    <row r="348" spans="1:72" ht="51.75" customHeight="1" x14ac:dyDescent="0.2">
      <c r="A348" s="79" t="s">
        <v>581</v>
      </c>
      <c r="B348" s="63"/>
      <c r="C348" s="63"/>
      <c r="D348" s="63"/>
      <c r="E348" s="63"/>
      <c r="F348" s="63"/>
      <c r="G348" s="63"/>
      <c r="H348" s="63"/>
      <c r="I348" s="63"/>
      <c r="J348" s="63"/>
      <c r="K348" s="26"/>
      <c r="L348" s="26"/>
      <c r="M348" s="25"/>
      <c r="N348" s="25"/>
      <c r="O348" s="25"/>
      <c r="P348" s="25"/>
      <c r="Q348" s="25">
        <v>25176.5</v>
      </c>
      <c r="R348" s="25">
        <v>147211.9</v>
      </c>
      <c r="S348" s="3"/>
      <c r="T348" s="3"/>
      <c r="U348" s="3"/>
      <c r="V348" s="3"/>
      <c r="W348" s="3"/>
      <c r="X348" s="3"/>
      <c r="Y348" s="3"/>
      <c r="BQ348" s="4"/>
      <c r="BR348" s="4"/>
      <c r="BS348" s="4"/>
      <c r="BT348" s="5"/>
    </row>
    <row r="349" spans="1:72" ht="29.25" customHeight="1" x14ac:dyDescent="0.2">
      <c r="A349" s="21"/>
      <c r="B349" s="22"/>
      <c r="C349" s="22"/>
      <c r="D349" s="22"/>
      <c r="E349" s="22"/>
      <c r="F349" s="22"/>
      <c r="G349" s="22"/>
      <c r="H349" s="22"/>
      <c r="I349" s="22"/>
      <c r="J349" s="22"/>
      <c r="K349" s="23"/>
      <c r="L349" s="23"/>
      <c r="M349" s="17"/>
      <c r="N349" s="17"/>
      <c r="O349" s="17"/>
      <c r="P349" s="17"/>
      <c r="Q349" s="17"/>
      <c r="R349" s="17"/>
      <c r="S349" s="3"/>
      <c r="T349" s="3"/>
      <c r="U349" s="3"/>
      <c r="V349" s="3"/>
      <c r="W349" s="3"/>
      <c r="X349" s="3"/>
      <c r="Y349" s="3"/>
      <c r="BQ349" s="4"/>
      <c r="BR349" s="4"/>
      <c r="BS349" s="4"/>
      <c r="BT349" s="5"/>
    </row>
    <row r="350" spans="1:72" ht="29.25" customHeight="1" x14ac:dyDescent="0.2">
      <c r="A350" s="21"/>
      <c r="B350" s="22"/>
      <c r="C350" s="22"/>
      <c r="D350" s="22"/>
      <c r="E350" s="22"/>
      <c r="F350" s="22"/>
      <c r="G350" s="22"/>
      <c r="H350" s="22"/>
      <c r="I350" s="22"/>
      <c r="J350" s="22"/>
      <c r="K350" s="23"/>
      <c r="L350" s="23"/>
      <c r="M350" s="17"/>
      <c r="N350" s="17"/>
      <c r="O350" s="17"/>
      <c r="P350" s="17"/>
      <c r="Q350" s="17"/>
      <c r="R350" s="17"/>
      <c r="S350" s="3"/>
      <c r="T350" s="3"/>
      <c r="U350" s="3"/>
      <c r="V350" s="3"/>
      <c r="W350" s="3"/>
      <c r="X350" s="3"/>
      <c r="Y350" s="3"/>
      <c r="BQ350" s="4"/>
      <c r="BR350" s="4"/>
      <c r="BS350" s="4"/>
      <c r="BT350" s="5"/>
    </row>
    <row r="352" spans="1:72" ht="32.450000000000003" customHeight="1" x14ac:dyDescent="0.2">
      <c r="A352" s="19" t="s">
        <v>207</v>
      </c>
    </row>
    <row r="353" spans="1:1" ht="28.15" customHeight="1" x14ac:dyDescent="0.2">
      <c r="A353" s="19" t="s">
        <v>208</v>
      </c>
    </row>
    <row r="355" spans="1:1" x14ac:dyDescent="0.2">
      <c r="A355" s="15"/>
    </row>
  </sheetData>
  <mergeCells count="30">
    <mergeCell ref="A1:H1"/>
    <mergeCell ref="G8:G13"/>
    <mergeCell ref="A4:A13"/>
    <mergeCell ref="B4:J5"/>
    <mergeCell ref="K4:L7"/>
    <mergeCell ref="B8:B13"/>
    <mergeCell ref="C8:C13"/>
    <mergeCell ref="D8:D13"/>
    <mergeCell ref="E8:E13"/>
    <mergeCell ref="F8:F13"/>
    <mergeCell ref="M4:R6"/>
    <mergeCell ref="B6:D6"/>
    <mergeCell ref="E6:G6"/>
    <mergeCell ref="H6:J6"/>
    <mergeCell ref="B7:D7"/>
    <mergeCell ref="E7:G7"/>
    <mergeCell ref="H7:J7"/>
    <mergeCell ref="N9:N13"/>
    <mergeCell ref="Q9:Q13"/>
    <mergeCell ref="R9:R13"/>
    <mergeCell ref="H8:H13"/>
    <mergeCell ref="I8:I13"/>
    <mergeCell ref="J8:J13"/>
    <mergeCell ref="K8:K13"/>
    <mergeCell ref="L8:L13"/>
    <mergeCell ref="M9:M13"/>
    <mergeCell ref="M7:N8"/>
    <mergeCell ref="O7:O13"/>
    <mergeCell ref="P7:P13"/>
    <mergeCell ref="Q7:R8"/>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2021-11-11T13:57:45Z</cp:lastPrinted>
  <dcterms:created xsi:type="dcterms:W3CDTF">2017-05-26T07:47:32Z</dcterms:created>
  <dcterms:modified xsi:type="dcterms:W3CDTF">2023-11-14T11:49:32Z</dcterms:modified>
</cp:coreProperties>
</file>